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225" tabRatio="818" activeTab="0"/>
  </bookViews>
  <sheets>
    <sheet name="część 1 " sheetId="1" r:id="rId1"/>
    <sheet name="część 2" sheetId="2" r:id="rId2"/>
  </sheets>
  <definedNames>
    <definedName name="_xlnm.Print_Area" localSheetId="0">'część 1 '!$A$1:$H$438</definedName>
    <definedName name="_xlnm.Print_Area" localSheetId="1">'część 2'!$A$1:$M$436</definedName>
  </definedNames>
  <calcPr fullCalcOnLoad="1"/>
</workbook>
</file>

<file path=xl/sharedStrings.xml><?xml version="1.0" encoding="utf-8"?>
<sst xmlns="http://schemas.openxmlformats.org/spreadsheetml/2006/main" count="2156" uniqueCount="1461">
  <si>
    <t>1.</t>
  </si>
  <si>
    <t>2.</t>
  </si>
  <si>
    <t>3.</t>
  </si>
  <si>
    <t>4.</t>
  </si>
  <si>
    <t>7.</t>
  </si>
  <si>
    <t>8.</t>
  </si>
  <si>
    <t>Wartość brutto pozycji</t>
  </si>
  <si>
    <t>9.</t>
  </si>
  <si>
    <t>5.</t>
  </si>
  <si>
    <t>Poz.</t>
  </si>
  <si>
    <t>6.</t>
  </si>
  <si>
    <t>sztuk</t>
  </si>
  <si>
    <t>załącznik nr ….. do umowy</t>
  </si>
  <si>
    <t xml:space="preserve">Ilość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</si>
  <si>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</si>
  <si>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</si>
  <si>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</si>
  <si>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</si>
  <si>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</si>
  <si>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</si>
  <si>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</si>
  <si>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</si>
  <si>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</si>
  <si>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</si>
  <si>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</si>
  <si>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</si>
  <si>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</si>
  <si>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</si>
  <si>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</si>
  <si>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</si>
  <si>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</si>
  <si>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</si>
  <si>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</si>
  <si>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</si>
  <si>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</si>
  <si>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</si>
  <si>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</si>
  <si>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</si>
  <si>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</si>
  <si>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</si>
  <si>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</si>
  <si>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</si>
  <si>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</si>
  <si>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</si>
  <si>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</si>
  <si>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</si>
  <si>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</si>
  <si>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</si>
  <si>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</si>
  <si>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</si>
  <si>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</si>
  <si>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</si>
  <si>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</si>
  <si>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</si>
  <si>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</si>
  <si>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</si>
  <si>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</si>
  <si>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</si>
  <si>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</si>
  <si>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</si>
  <si>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</si>
  <si>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</si>
  <si>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</si>
  <si>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KHK/ZP/PN/15/2018</t>
  </si>
  <si>
    <t>Indeks</t>
  </si>
  <si>
    <t>Nazwa</t>
  </si>
  <si>
    <t xml:space="preserve">Cena netto jednej sztuki </t>
  </si>
  <si>
    <t>Cena brutto jednej sztuki</t>
  </si>
  <si>
    <t>02-12-002</t>
  </si>
  <si>
    <t>BS-0,5A - BEZPIECZNIK SZKLANY 5X20 0,5A 230V SZYBKI - SIBA/HAGER</t>
  </si>
  <si>
    <t>02-12-003</t>
  </si>
  <si>
    <t>BS-1A - BEZPIECZNIK SZKLANY 5X20 1A 230V SZYBKI - SIBA/HAGER</t>
  </si>
  <si>
    <t>02-12-004</t>
  </si>
  <si>
    <t>BS-6,3A - BEZPIECZNIK SZKLANY 5X20 6,3 A 230V SZYBKI - SIBA/HAGER</t>
  </si>
  <si>
    <t>02-12-008</t>
  </si>
  <si>
    <t>FINDER 34.51.7.024.0010 - PRZEKAŹNIK MINIATUROWY 1P 6A 24V DC</t>
  </si>
  <si>
    <t>02-12-009</t>
  </si>
  <si>
    <t>FINDER 93.01.7.024 - GNIAZDO DO PRZEKAŹNIKA 34.51</t>
  </si>
  <si>
    <t>02-12-010</t>
  </si>
  <si>
    <t>REL-MR-24DC/21 - PRZEKAŹNIK PRZEMYSŁOWY 1P 24VDC - PHOENIX CONTACT</t>
  </si>
  <si>
    <t>02-12-011</t>
  </si>
  <si>
    <t>PLC-RSP-230UC/21 - PRZEKAŹNIK INTERFEJSOWY 1P 230VAC - PHOENIX CONTACT</t>
  </si>
  <si>
    <t>02-12-012</t>
  </si>
  <si>
    <t>PLC-BSC-230UC/21 - PODSTAWA PRZEKAŹNIKA 1P 230VAC - PHOENIX CONTACT</t>
  </si>
  <si>
    <t>02-12-013</t>
  </si>
  <si>
    <t>PLC-BSC-24DC/21 - PODSTAWA PRZEKAŹNIKA 1P 24VDC - PHOENIX CONTACT</t>
  </si>
  <si>
    <t>02-12-014</t>
  </si>
  <si>
    <t>RXM4AB2P7 - PRZEKAŹNIK 4P 6A 230VAC - SCHNEIDER</t>
  </si>
  <si>
    <t>02-12-016</t>
  </si>
  <si>
    <t>M000/GS/35A/690 - WKŁADKA BEZPIECZNIKOWA NH000 35A GS 690V - ETI/JEAN MULLER - 004721243/R5583150</t>
  </si>
  <si>
    <t>02-12-017</t>
  </si>
  <si>
    <t>M000/GS/80A/690 - WKŁADKA BEZPIECZNIKOWA NH000 80A GS 690V - ETI/JEAN MULLER 004721247/R5584150</t>
  </si>
  <si>
    <t>02-12-018</t>
  </si>
  <si>
    <t>M000/GS/125A/690 - WKŁADKA BEZPIECZNIKOWA NH000 125A GS 690V - ETI/JEAN MULLER 004721249/R5584650</t>
  </si>
  <si>
    <t>02-12-019</t>
  </si>
  <si>
    <t>M000/GR/125A/690 - WKŁADKA BEZPIECZNIKOWA NH000 125A GR 690V ETI/JEAN MULLER</t>
  </si>
  <si>
    <t>02-12-020</t>
  </si>
  <si>
    <t>M000/GR/80A/690 - WKŁADKA BEZPIECZNIKOWA NH000 80A GR 690V - ETI/JEAN MULLER</t>
  </si>
  <si>
    <t>02-12-021</t>
  </si>
  <si>
    <t>M000/GR/25A/690 - WKŁADKA BEZPIECZNIKOWA NH000 25A GR 690V - ETI/JEAN MULLER 004331205/R5282650</t>
  </si>
  <si>
    <t>02-12-022</t>
  </si>
  <si>
    <t>M2/GR/250A/690 - WKŁADKA BEZPIECZNIKOWA NH2 250A GR 690V ETI/JEAN MULLER 004724219/R2285600</t>
  </si>
  <si>
    <t>02-12-055</t>
  </si>
  <si>
    <t>ESR5-NO-31-24 - PRZEKAŹNIK BEZPIECZEŃSTWA 24V AC/DC - EATON</t>
  </si>
  <si>
    <t>02-12-056</t>
  </si>
  <si>
    <t>XS618B1MAL2 - CZUJNIK INDUKCYJNY M18 8MM 24-240V AC/DC PRZEWÓD 2M - SCHNEIDER</t>
  </si>
  <si>
    <t>02-12-095</t>
  </si>
  <si>
    <t>ETI - WKŁADKA BEZPIECZNIKOWA D02 63A GG 400V AC/25V DC E18</t>
  </si>
  <si>
    <t>02-12-096</t>
  </si>
  <si>
    <t>ETI - WKŁADKA BEZPIECZNIKOWA D02 50A GG 400V AC/25V DC E18</t>
  </si>
  <si>
    <t>02-12-097</t>
  </si>
  <si>
    <t>ETI - WKŁADKA BEZPIECZNIKOWA D02 40A GG 400V AC/25V DC E18</t>
  </si>
  <si>
    <t>02-12-144</t>
  </si>
  <si>
    <t>M1UQ2/GR/250A/690 - WKŁADKA BEZPIECZNIKOWA NH1 250A GR 690V - ETI/JEAN MULLER 004823219/R1285600</t>
  </si>
  <si>
    <t>02-12-226</t>
  </si>
  <si>
    <t>WKŁADKA BEZPIECZNIKOWA NH1 200A GG 500V WT-1 INDEKS: 004113248</t>
  </si>
  <si>
    <t>02-12-228</t>
  </si>
  <si>
    <t>WYŁĄCZNIK RÓŻNICOWO-NADPRĄDOWY 2P 10A B 0,03A TYP AC INDEKS: ADC910D</t>
  </si>
  <si>
    <t>02-12-229</t>
  </si>
  <si>
    <t>WYŁĄCZNIK RÓŻNICOW-NADPRĄDOWY 2P 16A B 0,03A TYP AC INDEKS: ADC916D</t>
  </si>
  <si>
    <t>02-12-282</t>
  </si>
  <si>
    <t>WYŁĄCZNIK NADPRĄDOWY 1P B 10A 6KA AC MBN110E</t>
  </si>
  <si>
    <t>02-12-283</t>
  </si>
  <si>
    <t>WYŁĄCZNIK NADPRĄDOWY 1P B 16A 6KA AC MBN116E</t>
  </si>
  <si>
    <t>02-12-304</t>
  </si>
  <si>
    <t>SCHNEIDER ELECTRIC - PRZEKAŹNIK MINIATUROWY 4P 6A 230V AC NR RXM4AB2P7</t>
  </si>
  <si>
    <t>02-12-306</t>
  </si>
  <si>
    <t>EATON WYŁĄCZNIK NADPRĄDOWY C 4A 1P 6KA AC</t>
  </si>
  <si>
    <t>02-12-316</t>
  </si>
  <si>
    <t>PRZEKAŹNIK IMPULSOWY 16A 230V AC 1Z EPN510</t>
  </si>
  <si>
    <t>02-12-317</t>
  </si>
  <si>
    <t>WKŁADKA BEZPIECZNIKOWA D01 16A GG 400V AC/250V DC E14 002211005</t>
  </si>
  <si>
    <t>02-12-363</t>
  </si>
  <si>
    <t>SCHNEIDER - CZUJNIK FOTOELEKTRYCZNY XUX1ARCNT16</t>
  </si>
  <si>
    <t>02-12-364</t>
  </si>
  <si>
    <t>SCHNEIDER - XUZC100 LUSTERKO 100X100</t>
  </si>
  <si>
    <t>02-12-367</t>
  </si>
  <si>
    <t>ZASILACZ IMPULSOWY 85-264V AC 12V DC 2A 24W DR-30-12 INDEKS: DR-30-12</t>
  </si>
  <si>
    <t>02-12-378</t>
  </si>
  <si>
    <t>PRZEKAŹNIK ZANIKU FAZY MIKROBEST PUN3-C, 3x400/230V, 8A/250VAC, 8A/24VDC</t>
  </si>
  <si>
    <t>02-12-379</t>
  </si>
  <si>
    <t>OMRON - WYŁĄCZNIK KRAŃCOWY WLCA2-TH-2A-250VAC-2A-48DC</t>
  </si>
  <si>
    <t>02-12-383</t>
  </si>
  <si>
    <t>HONEYWELL - WYŁĄCZNIK KRAŃCOWY GLAA20A2A</t>
  </si>
  <si>
    <t>02-12-411</t>
  </si>
  <si>
    <t>FINDER - PRZEKAŹNIK 4P 7A 24DC PRZYCISK TEST 553490240040</t>
  </si>
  <si>
    <t>02-12-412</t>
  </si>
  <si>
    <t>FINDER - MODUL LED+DIODA GASZENIOWA +EN A1 6-24DC 9902902499</t>
  </si>
  <si>
    <t>02-12-413</t>
  </si>
  <si>
    <t>FINDER - 94.04 GNIAZDO PRZEKAŹNIKA ŚRUBOWEGO DLA 55.34 9404SMA</t>
  </si>
  <si>
    <t>02-12-414</t>
  </si>
  <si>
    <t>SCHNEIDER - WYŁĄCZNIK NADPRĄDOWY IC60N 2P 0,5A A9F04270</t>
  </si>
  <si>
    <t>02-12-424</t>
  </si>
  <si>
    <t>FINDER - PRZEKAŹNIK 60.12.8.400.0040</t>
  </si>
  <si>
    <t>02-12-425</t>
  </si>
  <si>
    <t>FINDER - PODSTAWKA PRZEKAŹNIKA 60.12 OBEJMA W KOMPLECIE 9002SMA</t>
  </si>
  <si>
    <t>02-12-435</t>
  </si>
  <si>
    <t>PHOENIX CONTACT - MOSTEK ŁĄCZENIOWY 2-TOROWY 6,2MM FBS 2-6</t>
  </si>
  <si>
    <t>02-12-436</t>
  </si>
  <si>
    <t>PHOENIX CONTACT - MOSTEK WTYKOWY 2-BIEGUNOWY NIEBIESKI FBS 2-6 BU</t>
  </si>
  <si>
    <t>02-12-437</t>
  </si>
  <si>
    <t>ELEKTROPLAST - MASKOWNICA MODUŁÓW ROZDZIELNICY BIAŁA MMR-12</t>
  </si>
  <si>
    <t>02-12-461</t>
  </si>
  <si>
    <t>SCHNEIDER - WYŁĄCZNIK SILNIKOWY 3P 4KW 6-10A - GZ1E14</t>
  </si>
  <si>
    <t>02-12-525</t>
  </si>
  <si>
    <t>FINDER - PRZEKAŹNIK 4P 7A 24VAC 55.34.8.024.0040</t>
  </si>
  <si>
    <t>02-12-589</t>
  </si>
  <si>
    <t>PRZEKAŹNIK  CA4KN31BW3</t>
  </si>
  <si>
    <t>02-12-591</t>
  </si>
  <si>
    <t>SCHNEIDER - PRZEKAŹNIK LT3SA00MW</t>
  </si>
  <si>
    <t>02-13-156</t>
  </si>
  <si>
    <t>SIEMENS 3ES5112-0CH01 WYŁĄCZNIK KRAŃCOWY SIRIUS SZER. 40MM</t>
  </si>
  <si>
    <t>XUX1ARCNT16 SCHNEIDER RELAY OUTPUT PHOTOCELL 15M</t>
  </si>
  <si>
    <t>DF141 SCHNEIDER USEHOLDER 150A 14x51</t>
  </si>
  <si>
    <t>XVB-C21 SCHNEIDER WARNING COLUMN BASE</t>
  </si>
  <si>
    <t>XVB-C2B 4 SCHNEIDER FIXED RED LED LlGHT 24V</t>
  </si>
  <si>
    <t>XVB-C2B6 SCHNEIDER FIXED BLUE LED LlGHT 24V</t>
  </si>
  <si>
    <t>XVB-C8B5 SCHNEIDER DRAG E WARNING LlGHT 24V</t>
  </si>
  <si>
    <t>RVP351 PHILIPS LOODLlGHT</t>
  </si>
  <si>
    <t>CA4KN31BW3  SCHNEIDER IAUX. MINICONTACTOR 3NO-1NC 24VDC</t>
  </si>
  <si>
    <t>LADN22 SCHNEIDER UX CONTACT BLOCK 2NO+2NC</t>
  </si>
  <si>
    <t>LC1F400E7 SCHNEIDER 3 -POLE CONTACTOR 400 A 48VAC</t>
  </si>
  <si>
    <t>LA9F703 SCHNEIDER ERMINAL COVER LCIF225</t>
  </si>
  <si>
    <t>LADN11 SCHNEIDER UX CONTACT BLOCK 1 NO+ 1 NC</t>
  </si>
  <si>
    <t>LC1D09E7 SCHNEIDER 3-POLE CONTACTOR 9A48VAC</t>
  </si>
  <si>
    <t>LC1D40E7 SCHNEIDER 3 -POLE CONTACTOR 40A 48VAC</t>
  </si>
  <si>
    <t>LC1DT25E7 SCHNEIDER 3 -POLE CONT ACTOR 12A 48VAC 4NO</t>
  </si>
  <si>
    <t xml:space="preserve">LC1D50E7 SCHNEIDER 3-POLE CONTACTOR 50A 48V 5O/60HZ </t>
  </si>
  <si>
    <t>LC1D09E7 SCHNEIDER 3-POLE CONTACTOR 9A 48VAC</t>
  </si>
  <si>
    <t>LC1D18E7 SCHNEIDER 3-POLE CONTACTOR 18A 48VAC</t>
  </si>
  <si>
    <t>LC1D12E7 SCHNEIDER 3 -POLE CONTACTOR 12A 48VAC</t>
  </si>
  <si>
    <t>29452 SCHNEIDER AUXILIARY CONTACT BLOCK 1 NO</t>
  </si>
  <si>
    <t>LV432591 SCHNEIDER TERMINAL COVER 3P NSX400-630</t>
  </si>
  <si>
    <t>LV432600 SCHNEIDER NTERRUPTER HOLDER NSX400/630</t>
  </si>
  <si>
    <t>LV432693 SCHNEIDER IRCUIT BREAKER COMPACT NSX400N 400A 3P</t>
  </si>
  <si>
    <t>GV2ME14 SCHNEIDER 6 -10 A CIRCUIT BREAKER</t>
  </si>
  <si>
    <t>GVAE20 SCHNEIDER UX CONTACT BLOCK 2NO</t>
  </si>
  <si>
    <t xml:space="preserve">GV2RT10 SCHNEIDER CIRCUIT BREAKER 4-6,3 A </t>
  </si>
  <si>
    <t xml:space="preserve">GV3P32 SCHNEIDER CIRCUIT BREAKER 23-32A </t>
  </si>
  <si>
    <t xml:space="preserve">A9A26924 SCHNEIDER UX CONTACT BLOCK  1NO </t>
  </si>
  <si>
    <t>GVAE11 SCHNEIDER AUX CONTACT BLOCK GV2  1 NO+ 1 NC</t>
  </si>
  <si>
    <t>GV2ME08 SCHNEIDER 2.5-4A CIRCUIT BREAKER</t>
  </si>
  <si>
    <t>GV3A02 SCHNEIDER A.UX CONTACT BLOCK 2NO FOR GV3</t>
  </si>
  <si>
    <t>GV2RT07 SCHNEIDER CIRCUIT BREAKER 1.6-2.5A</t>
  </si>
  <si>
    <t>GV3ME80 SCHNEIDER 56-80 A CIRCUIT BREAKER</t>
  </si>
  <si>
    <t xml:space="preserve">GV2ME07 SCHNEIDER   CIRCUIT BREAKER 1.6-2.5A </t>
  </si>
  <si>
    <t>A9A26929 SCHNEIDER UX CONTACT BLOCK 2NO</t>
  </si>
  <si>
    <t>GV2ME20 SCHNEIDER CIRCUIT BREAKER 13-18A</t>
  </si>
  <si>
    <t>GV2ME06 SCHNEIDER CIRCUIT BREAKER 1,6-2,5A</t>
  </si>
  <si>
    <t>KCF1PZ SCHNEIDER INTERRUPTER HOLDER</t>
  </si>
  <si>
    <t>V1 SCHNEIDER INTERRUPTER III 32A</t>
  </si>
  <si>
    <t>ZB4BZ102 SCHNEIDER PUSH BUTTON BODY 1NC</t>
  </si>
  <si>
    <t xml:space="preserve">XCKM102 SCHNEIDER LIMITSWITCH </t>
  </si>
  <si>
    <t>ZB4BS844 SCHNEIDER MUSHROOM HEAD 40MM ANTIFRAUD</t>
  </si>
  <si>
    <t xml:space="preserve">XCSB501 SCHNEIDER SECURITY LIMIT SWITCH PUSH-BUTTON </t>
  </si>
  <si>
    <t>A9A26924 SCHNEIDER UX CONTACT BLOCK 1 NO</t>
  </si>
  <si>
    <t xml:space="preserve">XCSZ03 SCHNEIDER SPRING LATCH </t>
  </si>
  <si>
    <t>GV2ME14 SCHNEIDER 6 -10 ACIRCUIT BREAKER</t>
  </si>
  <si>
    <t xml:space="preserve">LV432591 SCHNEIDER TERMINAL COVER 3P NSX400-630                                                                                                                    </t>
  </si>
  <si>
    <t>LV432693 SCHNEIDER CIRCUIT BREAKER NSX400N 400A 3P</t>
  </si>
  <si>
    <t>GV3P40 SCHNEIDER 30-40A CIRCUIT BREAKER</t>
  </si>
  <si>
    <t>ZB4BZ102 SCHNEIDER PUSH BUUTON BODY 1 NC</t>
  </si>
  <si>
    <t xml:space="preserve">XALK178F SCHNEIDER EMERGENCY STOP BOX </t>
  </si>
  <si>
    <t>GVAE11 SCHNEIDER UX CONTACT BLOCK GV2 1 NO+ 1 NC</t>
  </si>
  <si>
    <t>GV2ME08 SCHNEIDER 2 .5-4A CIRCUIT BREAK ER</t>
  </si>
  <si>
    <t>GV3P65 SCHNEIDER  CIRCUIT BREAKER 48-65A</t>
  </si>
  <si>
    <t>100mA</t>
  </si>
  <si>
    <t>315mA</t>
  </si>
  <si>
    <t>630mA</t>
  </si>
  <si>
    <t>1A</t>
  </si>
  <si>
    <t>1.6A</t>
  </si>
  <si>
    <t xml:space="preserve">2A </t>
  </si>
  <si>
    <t>2.5A</t>
  </si>
  <si>
    <t>3.15A</t>
  </si>
  <si>
    <t>4A</t>
  </si>
  <si>
    <t>6,3A</t>
  </si>
  <si>
    <t>10A</t>
  </si>
  <si>
    <t>BEZPIECZNIKI  CYLINDRYCZNE</t>
  </si>
  <si>
    <t>2A</t>
  </si>
  <si>
    <t xml:space="preserve">4A </t>
  </si>
  <si>
    <t>6A</t>
  </si>
  <si>
    <t>16A</t>
  </si>
  <si>
    <t>20A</t>
  </si>
  <si>
    <t>25A</t>
  </si>
  <si>
    <t>32A</t>
  </si>
  <si>
    <t>ZB4BV013 SCHNEIDER WHITE LED LAMP HEAD</t>
  </si>
  <si>
    <t>ZB4BVB1 SCHNEIDER WHITE LED LAMP BODY 24V</t>
  </si>
  <si>
    <t>XVB-C2B4 SCHNEIDER FIXED RED LED LIGHT 24V</t>
  </si>
  <si>
    <t>XVB-C2B6 SCHNEIDER FIXED BLUE LED LIGHT 24V</t>
  </si>
  <si>
    <t>XVB-C2B7 SCHNEIDER FIXED WHITE LED LIGHT 24V</t>
  </si>
  <si>
    <t>XVB-C2B8 SCHNEIDER FIXED YELLOW LED LIGHT 24V</t>
  </si>
  <si>
    <t>ZB4BVB4 SCHNEIDER RED LED LAMP BODY 24V</t>
  </si>
  <si>
    <t>ZB4BV043 SCHNEIDER RED LED LAMP HEAD</t>
  </si>
  <si>
    <t>CA4KN40BW3 SCHNEIDER UX. MINICONTACTOR 4NO 24VDC</t>
  </si>
  <si>
    <t xml:space="preserve">GV2ME22 SCHNEIDER 20-25 A CIRCUIT BREAKER </t>
  </si>
  <si>
    <t>GV2RT10 SCHNEIDER 4 -6,3 A CIRCUIT BREAKER</t>
  </si>
  <si>
    <t>ZB4BZ101 SCHNEIDER  PUSH BUTTON BODY 1 NO</t>
  </si>
  <si>
    <t>KCD1PZ SCHNEIDER INTERRUPTER RED HOLDER</t>
  </si>
  <si>
    <t>KZ32 SCHNEIDER CABINET GATE BLOCKING 25-4OA</t>
  </si>
  <si>
    <t>ZB4BZ102 SCHNEIDER PUSH BTTON BODY 1NC</t>
  </si>
  <si>
    <t>VZ17 SCHNEIDER ENGTHENING BAR 25-40A 300mm</t>
  </si>
  <si>
    <t>ZB4BA2 SCHNEIDER CABEZA PULSADOR RASANTE NEGRO</t>
  </si>
  <si>
    <t>ZB4BA3 SCHNEIDER GREEN PUSH-BUTTON HEAD</t>
  </si>
  <si>
    <t>ZB4BA1 SCHNEIDER WHITE PUSH-BUTTON HEAD</t>
  </si>
  <si>
    <t>ZB4BD2 SCHNEIDER SELECTOR HEAD - 2 POSITIONS</t>
  </si>
  <si>
    <t>ZB4BA5 SCHNEIDER YELLOW PUSH-BUTTON HEAD</t>
  </si>
  <si>
    <t>ZB4BA8 SCHNEIDER GREY PUSH-BUTTON HEAD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</si>
  <si>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</si>
  <si>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</si>
  <si>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</si>
  <si>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</si>
  <si>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</si>
  <si>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</si>
  <si>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</si>
  <si>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</si>
  <si>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</si>
  <si>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</si>
  <si>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</si>
  <si>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</si>
  <si>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</si>
  <si>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</si>
  <si>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</si>
  <si>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</si>
  <si>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</si>
  <si>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</si>
  <si>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</si>
  <si>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</si>
  <si>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</si>
  <si>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</si>
  <si>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</si>
  <si>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</si>
  <si>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</si>
  <si>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</si>
  <si>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</si>
  <si>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</si>
  <si>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</si>
  <si>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</si>
  <si>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</si>
  <si>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</si>
  <si>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</si>
  <si>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</si>
  <si>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</si>
  <si>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</si>
  <si>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</si>
  <si>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</si>
  <si>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</si>
  <si>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</si>
  <si>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</si>
  <si>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</si>
  <si>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</si>
  <si>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</si>
  <si>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</si>
  <si>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</si>
  <si>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</si>
  <si>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</si>
  <si>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</si>
  <si>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</si>
  <si>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</si>
  <si>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</si>
  <si>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</si>
  <si>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</si>
  <si>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</si>
  <si>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</si>
  <si>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</si>
  <si>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</si>
  <si>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</si>
  <si>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</si>
  <si>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</si>
  <si>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</si>
  <si>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</si>
  <si>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</si>
  <si>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</si>
  <si>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</si>
  <si>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</si>
  <si>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</si>
  <si>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</si>
  <si>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</si>
  <si>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</si>
  <si>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</si>
  <si>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</si>
  <si>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</si>
  <si>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</si>
  <si>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</si>
  <si>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</si>
  <si>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</si>
  <si>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</si>
  <si>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</si>
  <si>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</si>
  <si>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</si>
  <si>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</si>
  <si>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</si>
  <si>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</si>
  <si>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</si>
  <si>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</si>
  <si>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</si>
  <si>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</si>
  <si>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</si>
  <si>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</si>
  <si>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</si>
  <si>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</si>
  <si>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</si>
  <si>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</si>
  <si>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>wartość brutto</t>
  </si>
  <si>
    <t>02-12-061</t>
  </si>
  <si>
    <t>TK-6/3 - TAŚMA KABLOWA BIAŁA OP. 100 SZT - ERGOM</t>
  </si>
  <si>
    <t>02-12-067</t>
  </si>
  <si>
    <t>RL-20 - RURA INSTALACYJNA FI 20 BIAŁA /3M/ TTPLAST</t>
  </si>
  <si>
    <t>02-12-068</t>
  </si>
  <si>
    <t>RL-28B - RURA INSTALACYJNA FI 28 BIAŁA 3MB YY13440215ZZ</t>
  </si>
  <si>
    <t>02-12-069</t>
  </si>
  <si>
    <t>UZ-20 - UCHWYT ZAMKNIĘTY BIAŁY OPAK. 100 SZT TTPLAST</t>
  </si>
  <si>
    <t>02-12-070</t>
  </si>
  <si>
    <t>UZ-28 - UCHWYT ZAMKNIĘTY BIAŁY OPAK. 100 SZT TTPLAST</t>
  </si>
  <si>
    <t>02-12-071</t>
  </si>
  <si>
    <t>ZPL-20 - ZŁĄCZKA PROSTA 20MM BIAŁĄ PVC ZPL 20 TTPLAST /100SZT/</t>
  </si>
  <si>
    <t>02-12-072</t>
  </si>
  <si>
    <t>ZPL-28 - ZŁĄCZKA PROSTA 28MM BIAŁA PVC ZPL 28 TTPLAST /100SZT/</t>
  </si>
  <si>
    <t>02-12-073</t>
  </si>
  <si>
    <t>ZKL-20 - ZŁĄCZKA KĄTOWA DO RUR GŁADKICH ZKL 20 BIAŁA TTPLAST</t>
  </si>
  <si>
    <t>02-12-074</t>
  </si>
  <si>
    <t>ZKL-28 - ZŁĄCZKA KĄTOWA DO RUR GŁADKICH ZKL 28 BIAŁA TTPLAST</t>
  </si>
  <si>
    <t>02-12-077</t>
  </si>
  <si>
    <t>TK-9/3 - OPASKA KABLOWA TK 9/3 NATURALNA ERGOM</t>
  </si>
  <si>
    <t>02-12-078</t>
  </si>
  <si>
    <t>TK 12/3 - TAŚMA KABLOWA BIAŁA OP. 100SZT ERGOM</t>
  </si>
  <si>
    <t>02-12-079</t>
  </si>
  <si>
    <t>TK 16/3 - TAŚMA KABLOWA BIAŁA OP. 100SZT ERGOM</t>
  </si>
  <si>
    <t>02-12-080</t>
  </si>
  <si>
    <t>TK-20/3 - TAŚMA KABLOWA BIAŁA OP. 100SZT. ERGOM</t>
  </si>
  <si>
    <t>02-12-081</t>
  </si>
  <si>
    <t>TK-20/5 - TAŚMA KABLOWA BIAŁA OP. 100 SZT. ERGOM</t>
  </si>
  <si>
    <t>02-12-082</t>
  </si>
  <si>
    <t>TK-30/3,6 - TAŚMA KABLOWA CT-300X3,6 OP. 100 SZT. YY11616505ZZ ERGOM</t>
  </si>
  <si>
    <t>02-12-083</t>
  </si>
  <si>
    <t>TK-30/5 - TAŚMA KABLOWA BIAŁA OP. 100 SZT. ERGOM</t>
  </si>
  <si>
    <t>02-12-084</t>
  </si>
  <si>
    <t>TK-30/8 - TAŚMA KABLOWA BIAŁA OP. 100 SZT. ERGOM</t>
  </si>
  <si>
    <t>02-12-085</t>
  </si>
  <si>
    <t>TK-40/5 - TAŚMA KABLOWA BIAŁA YY11616507ZZ ERGOM</t>
  </si>
  <si>
    <t>02-12-086</t>
  </si>
  <si>
    <t>TK-40/8 - TAŚMA KABLOWA BIAŁA OP. 100 SZT. ERGOM</t>
  </si>
  <si>
    <t>02-12-087</t>
  </si>
  <si>
    <t>TK-45/8 - TAŚMA KABLOWA BIAŁA OP. 100 SZT. ERGOM</t>
  </si>
  <si>
    <t>02-12-088</t>
  </si>
  <si>
    <t>TK-50/8 - TAŚMA KABLOWA BIAŁA OP. 100 SZT. ERGOM</t>
  </si>
  <si>
    <t>02-12-089</t>
  </si>
  <si>
    <t>PLAST-32/5 SHRAK - WTYCZKA PRZENOŚNA 32A 5P 400V CZERWONA IP44 PCE</t>
  </si>
  <si>
    <t>02-12-090</t>
  </si>
  <si>
    <t>PLAST-W32/5 BALS - WTYCZKA 32A 3P+N+Z IP44 BALS YY11615002ZZ</t>
  </si>
  <si>
    <t>02-12-091</t>
  </si>
  <si>
    <t>PLAST-G32/5 - GNIAZDO PRZENOŚNE 32A 3P+N+Z 400V PCE</t>
  </si>
  <si>
    <t>02-12-092</t>
  </si>
  <si>
    <t>PLAST-G16/5 P - GNIAZDO PRZENOŚNE 16A 5P 400V CZERWONE IP44 TWIST PCE</t>
  </si>
  <si>
    <t>02-12-093</t>
  </si>
  <si>
    <t>PLAST -W16/5 - WTYCZKA PRZENOŚNA 16A 5P 400V CZERWONA IP44 PCE</t>
  </si>
  <si>
    <t>02-12-094</t>
  </si>
  <si>
    <t>PLAST-G63/5 - GNIAZDO STAŁE 63A 3P+N+Z 400V IP67 PCE</t>
  </si>
  <si>
    <t>02-12-100</t>
  </si>
  <si>
    <t>NAŚWIETLACZ LED 30W ZE STATYWEM I PRZEWODEM IP65 230V AS-SCHWABE</t>
  </si>
  <si>
    <t>02-12-107</t>
  </si>
  <si>
    <t>RURA OSŁONOWA DVR-50, NIEBIESKA /KR.50/ TTPLAST YY13440291ZZ</t>
  </si>
  <si>
    <t>02-12-111</t>
  </si>
  <si>
    <t>LISTWA ZACISKOWA 12-TOROWA 4MM2 YY11649201ZZ</t>
  </si>
  <si>
    <t>02-12-112</t>
  </si>
  <si>
    <t>LISTWA ZACISKOWA 12-TOROWA 6MM2 YY11649204ZZ</t>
  </si>
  <si>
    <t>02-12-113</t>
  </si>
  <si>
    <t>LISTWA ZACISKOWA 12-TOROWA 10MM2 YY11649203ZZ</t>
  </si>
  <si>
    <t>02-12-114</t>
  </si>
  <si>
    <t>LISTWA ZACISKOWA 12-TOROWA 16MM2 YY11649205ZZ</t>
  </si>
  <si>
    <t>02-12-115</t>
  </si>
  <si>
    <t>PUSZKA PODTYNKOWA 60MM REGIPS GŁĘBOKA NIEBIESKA SIMET PV60D</t>
  </si>
  <si>
    <t>02-12-116</t>
  </si>
  <si>
    <t>OPRAWA LED COMPACT P 32W PLX II KL. 600X600 3000K INW LENA</t>
  </si>
  <si>
    <t>02-12-117</t>
  </si>
  <si>
    <t>ŚWIETLÓWKA G5 14W 830 3000K MASTER TL5 HE PHILIPS - TL HE 14W/830</t>
  </si>
  <si>
    <t>02-12-118</t>
  </si>
  <si>
    <t>PUSZKA PODTYNKOWA POCZÓRNA 60MM REGIPS GŁĘBOKA NIEBIESKA SIMET - P4X60D</t>
  </si>
  <si>
    <t>02-12-119</t>
  </si>
  <si>
    <t>PUSZKA PODTYNKOWA 60MM REGIPS GŁĘBOKA NIEBIESKA SIMET - PV60D</t>
  </si>
  <si>
    <t>02-12-120</t>
  </si>
  <si>
    <t>02-12-122</t>
  </si>
  <si>
    <t>GNIAZDO POJEDYNCZE Z UZIEMIENIEM  P/T ZACISK ŚRUBOWY HAGER OPTIMA - 12000102</t>
  </si>
  <si>
    <t>02-12-123</t>
  </si>
  <si>
    <t>RAMKA POJEDYNCZA BIAŁA HAGER OPTIMA - 12011602</t>
  </si>
  <si>
    <t>02-12-124</t>
  </si>
  <si>
    <t>GNIAZDO POJEDYNCZE Z UZIEMIENIEM DATA Z KLUCZEM BAIŁE HAGER OPTIMA - 12001702</t>
  </si>
  <si>
    <t>02-12-125</t>
  </si>
  <si>
    <t>GNIAZDO KOMPUTEROWE PODWÓJNE RJ45 KAT. 5E UTP MOLEX DATA-GATE 8-PINOWE BIAŁE HAGER OPTIMA - 12028401</t>
  </si>
  <si>
    <t>02-12-126</t>
  </si>
  <si>
    <t>ŁĄCZNIK JEDNOBIGUNOWY UNIWERSALNY JEDNOKLAWISZOWY HAGER POLO - 11000102</t>
  </si>
  <si>
    <t>02-12-127</t>
  </si>
  <si>
    <t>KLAWISZ POJEDYNCZY UNIWERSALNY BIAŁY HAGER OPTIMA - 12008402</t>
  </si>
  <si>
    <t>02-12-128</t>
  </si>
  <si>
    <t>ŁĄCZNIK ŚWIECZNIKOWY DWUKLAWISZOWY HAGER POLO - 11000602</t>
  </si>
  <si>
    <t>02-12-129</t>
  </si>
  <si>
    <t>KLAWISZ PODWÓJNY ŁĄCZNIKA ŚWIECZNIKOWEGO BIAŁY HAGER OPTIMA - 12009602</t>
  </si>
  <si>
    <t>02-12-146</t>
  </si>
  <si>
    <t>OPRAWA SYSTEM COSMO2 CO2.249 NR 2405000</t>
  </si>
  <si>
    <t>02-12-147</t>
  </si>
  <si>
    <t>OPRAWA SYSTEM COSMO1 CO1.236 NR 6841000</t>
  </si>
  <si>
    <t>02-12-148</t>
  </si>
  <si>
    <t>OPRAWA AWARYJNA COSMO1 236 EVG AW NR 8818000AWU</t>
  </si>
  <si>
    <t>02-12-155</t>
  </si>
  <si>
    <t>ERKO - KCS 5-10 - KOŃCÓWKA OCZKOWA CU RURKOWA 5-10 /50 SZT./</t>
  </si>
  <si>
    <t>02-12-156</t>
  </si>
  <si>
    <t>ERKO - KCS 4-6 - KOŃCÓWKA OCZKOWA CU RURKOWA 4-6 /50 SZT./</t>
  </si>
  <si>
    <t>02-12-157</t>
  </si>
  <si>
    <t>ERKO - KCS 5-6 - KOŃCÓWKA OCZKOWA CU RURKOWA 5-6 /50 SZT./</t>
  </si>
  <si>
    <t>02-12-158</t>
  </si>
  <si>
    <t>ERKO - KCS 6-6 - KOŃCÓWKA OCZKOWA CU RURKOWA 6-6 /50 SZT./</t>
  </si>
  <si>
    <t>02-12-159</t>
  </si>
  <si>
    <t>ERKO - KCS 8-6 - KOŃCÓWKA OCZKOWA CU RURKOWA 8-6 /50 SZT./</t>
  </si>
  <si>
    <t>02-12-160</t>
  </si>
  <si>
    <t>ERKO - KCS 6-10 - KOŃCÓWKA OCZKOWA CU RURKOWA 6-10 /50 SZT./</t>
  </si>
  <si>
    <t>02-12-161</t>
  </si>
  <si>
    <t>ERKO - KCS 10-10 - KOŃCÓWKA OCZKOWA CU RURKOWA 10-10 /50 SZT./</t>
  </si>
  <si>
    <t>02-12-162</t>
  </si>
  <si>
    <t>ERKO - KCS 5-16 - KOŃCÓWKA OCZKOWA CU RURKOWA 5-16 /50 SZT./</t>
  </si>
  <si>
    <t>02-12-163</t>
  </si>
  <si>
    <t>ERKO - KCS 6-16 - KOŃCÓWKA OCZKOWA CU RURKOWA 6-16 /50 SZT./</t>
  </si>
  <si>
    <t>02-12-164</t>
  </si>
  <si>
    <t>ERKO - KCS 8-16 - KOŃCÓWKA OCZKOWA CU RURKOWA 8-16 /50 SZT./</t>
  </si>
  <si>
    <t>02-12-165</t>
  </si>
  <si>
    <t>ERKO - KCS 10-16 - KOŃCÓWKA OCZKOWA CU RURKOWA 10-16 /50 SZT./</t>
  </si>
  <si>
    <t>02-12-167</t>
  </si>
  <si>
    <t>ES-SYSTEM OPRAWA COSMO CO2 249 2XT5 49W NR 2405000</t>
  </si>
  <si>
    <t>02-12-168</t>
  </si>
  <si>
    <t>ES-SYSTEM OPRAWA COSMO CO1 236 EVG NR 6841000</t>
  </si>
  <si>
    <t>02-12-169</t>
  </si>
  <si>
    <t>ES-SYSTEM OPRAWA COSMO CO1 236 EVG/AW + ES-AW-4 2H (R) NR 8818000</t>
  </si>
  <si>
    <t>02-12-173</t>
  </si>
  <si>
    <t>ERKO - KOE 6-2,5 - KOŃCÓWKA OCZKOWA CU IZOLOWANA 6-2,5 /100 SZT./</t>
  </si>
  <si>
    <t>02-12-174</t>
  </si>
  <si>
    <t>ERKO - KOE 5-2,5 - KOŃCÓWKA OCZKOWA CU IZOLOWANA 5-2,5 /100 SZT./</t>
  </si>
  <si>
    <t>02-12-175</t>
  </si>
  <si>
    <t>ERKO - KOE 8-2,5 - KOŃCÓWKA OCZKOWA CU IZOLOWANA 8-2,5 /100 SZT./</t>
  </si>
  <si>
    <t>02-12-176</t>
  </si>
  <si>
    <t>ERKO - KOE 4-6 - KOŃCÓWKA OCZKOWA CU IZOLOWANA 4-6 /100 SZT./</t>
  </si>
  <si>
    <t>02-12-177</t>
  </si>
  <si>
    <t>ERKO - KOE 5-6 - KOŃCÓWKA OCZKOWA CU IZOLOWANA 5-6 /100 SZT./</t>
  </si>
  <si>
    <t>02-12-178</t>
  </si>
  <si>
    <t>ERKO - KOE 6-6 - KOŃCÓWKA OCZKOWA CU IZOLOWANA 6-6 /100 SZT./</t>
  </si>
  <si>
    <t>02-12-179</t>
  </si>
  <si>
    <t>ERKO - KOE 8-6 - KOŃCÓWKA OCZKOWA CU IZOLOWANA 8-6 /100 SZT./</t>
  </si>
  <si>
    <t>02-12-180</t>
  </si>
  <si>
    <t>ERKO - KOE 10-6 - KOŃCÓWKA OCZKOWA CU IZOLOWANA 10-6 /100 SZT./</t>
  </si>
  <si>
    <t>02-12-181</t>
  </si>
  <si>
    <t>ERKO - KOE 6-10 - KOŃCÓWKA OCZKOWA CU IZOLOWANA 6-10 /100 SZT./</t>
  </si>
  <si>
    <t>02-12-182</t>
  </si>
  <si>
    <t>ERKO - KOE 8-10 - KOŃCÓWKA OCZKOWA CU IZOLOWANA 8-10 /100 SZT./</t>
  </si>
  <si>
    <t>02-12-183</t>
  </si>
  <si>
    <t>ERKO - KOE 10-10 - KOŃCÓWKA OCZKOWA CU IZOLOWANA 10-10 /100 SZT./</t>
  </si>
  <si>
    <t>02-12-184</t>
  </si>
  <si>
    <t>ERKO - KOE 6-16 - KOŃCÓWKA OCZKOWA CU IZOLOWANA 6-16 /100 SZT./</t>
  </si>
  <si>
    <t>02-12-185</t>
  </si>
  <si>
    <t>ERKO - KOE 8-16 - KOŃCÓWKA OCZKOWA CU IZOLOWANA 8-16 /100 SZT./</t>
  </si>
  <si>
    <t>02-12-186</t>
  </si>
  <si>
    <t>ERKO - KOE 10-16 - KOŃCÓWKA OCZKOWA CU IZOLOWANA 10-16 /100 SZT./</t>
  </si>
  <si>
    <t>02-12-187</t>
  </si>
  <si>
    <t>ERKO - KOE 12-16 - KOŃCÓWKA OCZKOWA CU IZOLOWANA 12-16 /100 SZT./</t>
  </si>
  <si>
    <t>02-12-188</t>
  </si>
  <si>
    <t>ERKO - TV 1,5-10 - KOŃCÓWKA TULEJOWANA IZOLOWANA PODWÓJNIE 1,5-10 /100 SZT./</t>
  </si>
  <si>
    <t>02-12-189</t>
  </si>
  <si>
    <t>ERKO - TV 1,5-12 - KOŃCÓWKA TULEJOWANA IZOLOWANA PODWÓJNIE 1,5-12 /100 SZT./</t>
  </si>
  <si>
    <t>02-12-190</t>
  </si>
  <si>
    <t>ERKO - TV 2,5-10 - KOŃCÓWKA TULEJOWANA IZOLOWANA PODWÓJNIE 2,5-10 /100 SZT./</t>
  </si>
  <si>
    <t>02-12-191</t>
  </si>
  <si>
    <t>ERKO - TV 2,5-12 - KOŃCÓWKA TULEJOWANA IZOLOWANA PODWÓJNIE 2,5-12 /100 SZT./</t>
  </si>
  <si>
    <t>02-12-192</t>
  </si>
  <si>
    <t>ERKO - TV 4-12 - KOŃCÓWKA TULEJOWANA IZOLOWANA PODWÓJNIE 4-12 /100 SZT./</t>
  </si>
  <si>
    <t>02-12-193</t>
  </si>
  <si>
    <t>ERKO - TV 6-14 - KOŃCÓWKA TULEJOWANA IZOLOWANA PODWÓJNIE 6-14 /100 SZT./</t>
  </si>
  <si>
    <t>02-12-194</t>
  </si>
  <si>
    <t>ERKO - TV 10-14 - KOŃCÓWKA TULEJOWANA IZOLOWANA PODWÓJNIE 10-14 /100 SZT./</t>
  </si>
  <si>
    <t>02-12-195</t>
  </si>
  <si>
    <t>ERKO - TV 16-14 - KOŃCÓWKA TULEJOWANA IZOLOWANA PODWÓJNIE 16-14 /100 SZT./</t>
  </si>
  <si>
    <t>02-12-196</t>
  </si>
  <si>
    <t>ERKO - TE 1,5/10V - KOŃCÓWKA TULEJOWANA IZOLOWANA 1,5/10V /100 SZT./</t>
  </si>
  <si>
    <t>02-12-197</t>
  </si>
  <si>
    <t>ERKO - TE 1,5-12V - KOŃCÓWKA TULEJOWANA IZOLOWANA 1,5-12V /100 SZT./</t>
  </si>
  <si>
    <t>02-12-198</t>
  </si>
  <si>
    <t>ERKO - TE 1,5-10 - KOŃCÓWKA TULEJOWANA IZOLOWANA 1,5-10 /100 SZT./</t>
  </si>
  <si>
    <t>02-12-199</t>
  </si>
  <si>
    <t>ERKO - TE 1,5-12 - KOŃCÓWKA TULEJOWANA IZOLOWANA 1,5-12 /100 SZT./</t>
  </si>
  <si>
    <t>02-12-200</t>
  </si>
  <si>
    <t>ERKO - TE 2,5-10 - KOŃCÓWKA TULEJOWANA IZOLOWANA 2,5-10 /100 SZT./</t>
  </si>
  <si>
    <t>02-12-201</t>
  </si>
  <si>
    <t>ERKO - TE 2,5-12 - KOŃCÓWKA TULEJOWANA IZOLOWANA 2,5-12 /100 SZT./</t>
  </si>
  <si>
    <t>02-12-202</t>
  </si>
  <si>
    <t>ERKO - TE 4-12V - KOŃCÓWKA TULEJOWANA IZOLOWANA 4-12V /100 SZT./</t>
  </si>
  <si>
    <t>02-12-203</t>
  </si>
  <si>
    <t>ERKO - TE 4-10V - KOŃCÓWKA TULEJOWANA IZOLOWANA 4-10V /100 SZT./</t>
  </si>
  <si>
    <t>02-12-204</t>
  </si>
  <si>
    <t>ERKO - TE 4-10 - KOŃCÓWKA TULEJOWANA IZOLOWANA 4-10 /100 SZT./</t>
  </si>
  <si>
    <t>02-12-205</t>
  </si>
  <si>
    <t>ERKO - TE 4-12 - KOŃCÓWKA TULEJOWANA IZOLOWANA 4-12 /100 SZT./</t>
  </si>
  <si>
    <t>02-12-206</t>
  </si>
  <si>
    <t>ERKO - TE 6-12 - KOŃCÓWKA TULEJOWANA IZOLOWANA 6-12 /100 SZT./</t>
  </si>
  <si>
    <t>02-12-207</t>
  </si>
  <si>
    <t>ERKO - TE 6-15 - KOŃCÓWKA TULEJOWANA IZOLOWANA 6-15 /100 SZT./</t>
  </si>
  <si>
    <t>02-12-208</t>
  </si>
  <si>
    <t>ERKO - TE 6-10 - KOŃCÓWKA TULEJOWANA IZOLOWANA 6-10 /100 SZT./</t>
  </si>
  <si>
    <t>02-12-209</t>
  </si>
  <si>
    <t>ERKO - TE 10-15 - KOŃCÓWKA TULEJOWANA IZOLOWANA 10-15 /100 SZT./</t>
  </si>
  <si>
    <t>02-12-210</t>
  </si>
  <si>
    <t>ERKO - TE 10-12 - KOŃCÓWKA TULEJOWANA IZOLOWANA 10-12 /100 SZT./</t>
  </si>
  <si>
    <t>02-12-211</t>
  </si>
  <si>
    <t>ERKO - TE 10-18 - KOŃCÓWKA TULEJOWANA IZOLOWANA 10-18 /100 SZT./</t>
  </si>
  <si>
    <t>02-12-212</t>
  </si>
  <si>
    <t>ERKO - TE 16-12 - KOŃCÓWKA TULEJOWANA IZOLOWANA 16-12 /100 SZT./</t>
  </si>
  <si>
    <t>02-12-213</t>
  </si>
  <si>
    <t>ERKO - TE 16-15 - KOŃCÓWKA TULEJOWANA IZOLOWANA 16-15 /100 SZT./</t>
  </si>
  <si>
    <t>02-12-214</t>
  </si>
  <si>
    <t>ERKO - TE 16-18 - KOŃCÓWKA TULEJOWANA IZOLOWANA 16-18 /100 SZT./</t>
  </si>
  <si>
    <t>02-12-215</t>
  </si>
  <si>
    <t>HAGER - OPRAWKA 250V 4A E27 IP21</t>
  </si>
  <si>
    <t>02-12-217</t>
  </si>
  <si>
    <t>WĄŻ TERMOKURCZLIWY RC 2,4/1,2 CZARNY E05ME-01010101201</t>
  </si>
  <si>
    <t>02-12-218</t>
  </si>
  <si>
    <t>WĄŻ TERMOKURCZLIWY RC 3,2/1,6 CZARNY E05ME-01010102201</t>
  </si>
  <si>
    <t>02-12-219</t>
  </si>
  <si>
    <t>WĄŻ TERMOKURCZLIWY RC 6,4/3,2 CZARNY E05ME-01010105201</t>
  </si>
  <si>
    <t>02-12-220</t>
  </si>
  <si>
    <t>WĄŻ TERMOKURCZLIWY RC 9,5/4,8 CZARNY E05ME-01010107201</t>
  </si>
  <si>
    <t>02-12-221</t>
  </si>
  <si>
    <t>WĄŻ TERMOKURCZLIWY RC 12,7/6,4 CZARNY 1/2' NA201120BK</t>
  </si>
  <si>
    <t>02-12-222</t>
  </si>
  <si>
    <t>WĄŻ TERMOKURCZLIWY RC 19/9,5 CZARNY E05ME-01010109201</t>
  </si>
  <si>
    <t>02-12-223</t>
  </si>
  <si>
    <t>WĄŻ TERMOKURCZLIWY RC 25,4/12,7 CZARNY E05ME-01010110201</t>
  </si>
  <si>
    <t>02-12-224</t>
  </si>
  <si>
    <t>WĄŻ TERMOKURCZLIWY RC 38/19 CZARNY E05ME-01010111201</t>
  </si>
  <si>
    <t>02-12-225</t>
  </si>
  <si>
    <t>WĄŻ TERMOKURCZLIWY RC 51/25,5 CZARNY E05ME-01010112401</t>
  </si>
  <si>
    <t>02-12-227</t>
  </si>
  <si>
    <t>GNIAZDO STAŁE 32A 3P 230V NIEBIESKIE IP44 INDEKS: 123-6</t>
  </si>
  <si>
    <t>02-12-230</t>
  </si>
  <si>
    <t>BERKER/B. KWADRAT RAMKA POJEDYNCZA ŚNIEŻNOBIAŁA 5310118989</t>
  </si>
  <si>
    <t>02-12-231</t>
  </si>
  <si>
    <t>BERKER/B. KWADRAT RAMKA PODWÓJNA ŚNIEŻNOBIAŁA 5310128989</t>
  </si>
  <si>
    <t>02-12-232</t>
  </si>
  <si>
    <t>OPTIMA ELEMENT ZAŚLEPIAJĄCY BIAŁY 12011502</t>
  </si>
  <si>
    <t>02-12-233</t>
  </si>
  <si>
    <t>LUMINA2 RAMKA POJEDYNCZA BIAŁA WL5010</t>
  </si>
  <si>
    <t>02-12-234</t>
  </si>
  <si>
    <t>LUMINA2 PŁYTKA ZAŚLEPIAJĄCA BIAŁA WL7010</t>
  </si>
  <si>
    <t>02-12-235</t>
  </si>
  <si>
    <t>LUMINA2 ŁĄCZNIK POJEDYNCZY BIAŁY WL0010</t>
  </si>
  <si>
    <t>02-12-237</t>
  </si>
  <si>
    <t>ES-SYSTEM - MONITOR1 IP65 LED OP2-S1,2TA3N NR KAT.8796430</t>
  </si>
  <si>
    <t>02-12-238</t>
  </si>
  <si>
    <t>ES-SYSTEM - DS1-S12TA3N OPRAWA DWUSTRONNA NASTROPOWA NR KAT.8673130</t>
  </si>
  <si>
    <t>02-12-239</t>
  </si>
  <si>
    <t>ŻARÓWKA LED E27 15W 1250LM</t>
  </si>
  <si>
    <t>02-12-249</t>
  </si>
  <si>
    <t>OPASKA KABLOWA TK 30/3,6 NATURALNA E01TK-01010101001 /100SZT./</t>
  </si>
  <si>
    <t>02-12-250</t>
  </si>
  <si>
    <t>OPASKA KABLOWA TK 40/3,6 NATURALNA E01TK-01010101101 /100SZT./</t>
  </si>
  <si>
    <t>02-12-251</t>
  </si>
  <si>
    <t>OPASKA KABLOWA TK 40/5 NATURALNA E01TK-01010101801 /100SZT./</t>
  </si>
  <si>
    <t>02-12-252</t>
  </si>
  <si>
    <t>OPASKA KABLOWA TK 40/8 NATURALNA E01TK-01010102201 /100SZT./</t>
  </si>
  <si>
    <t>02-12-253</t>
  </si>
  <si>
    <t>TAŚMA IZOLACYJNA 19X 9.15M SAMOSPAJALNA CZARNA SCOTCH 23 HT002001309</t>
  </si>
  <si>
    <t>02-12-254</t>
  </si>
  <si>
    <t>TAŚMA ELEKTROIZOLACYJNA TEMFLEX 1300 CZERWONA 15MMX10M DE272962692</t>
  </si>
  <si>
    <t>02-12-255</t>
  </si>
  <si>
    <t>TAŚMA IZOLACYJNA 15MM X 10M PVC TEMFLEX 1300 CZARNA DE272962684</t>
  </si>
  <si>
    <t>02-12-256</t>
  </si>
  <si>
    <t>TAŚMA IZOLACYJNA 15MM X 10M PVC TEMFLEX 1300 BIAŁA DE272962726</t>
  </si>
  <si>
    <t>02-12-257</t>
  </si>
  <si>
    <t>TAŚMA ELEKTROIZOLACYJNA TEMFLEX 1300 NIEBIESKA 15MMX10M DE272962734</t>
  </si>
  <si>
    <t>02-12-258</t>
  </si>
  <si>
    <t>TAŚMA ELEKTROIZOLACYJNA TEMFLEX 1300 ŻÓŁTA 15MMX10M DE272962700</t>
  </si>
  <si>
    <t>02-12-259</t>
  </si>
  <si>
    <t>TAŚMA IZOLACYJNA 15X 10M ZIELONO-ŻÓŁTA PVC TEMFLEX 1300 DE272962742</t>
  </si>
  <si>
    <t>02-12-260</t>
  </si>
  <si>
    <t>ES-SYSTEM OPRAWA DS2-S1,2TCBA IP65 8335600</t>
  </si>
  <si>
    <t>02-12-261</t>
  </si>
  <si>
    <t>ES-SYSTEM OPRAWA DOWNLIGHTS STAND.D225  2X26H  EVG-E 7359341</t>
  </si>
  <si>
    <t>02-12-262</t>
  </si>
  <si>
    <t>ŚWIETLÓWKA KOMPAKTOWA 26W G24 Q-3 4P 840 BIAŁY</t>
  </si>
  <si>
    <t>02-12-263</t>
  </si>
  <si>
    <t>GNIAZDO STAŁE 32A 5P 400V CZERWONE IP44 /MAŁA OBUDOWA/ 125-6K</t>
  </si>
  <si>
    <t>02-12-264</t>
  </si>
  <si>
    <t>GNIAZDO STAŁE 32A 5P 400V CZERWONE IP67 /BEZ DŁAWNICY/ 1252-6</t>
  </si>
  <si>
    <t>02-12-265</t>
  </si>
  <si>
    <t>GNIAZDO STAŁE 16A 5P 400V CZERWONE IP44 /MAŁA OBUDOWA/ 115-6K</t>
  </si>
  <si>
    <t>02-12-266</t>
  </si>
  <si>
    <t>GNIAZDO STAŁE 16A 5P 400V CZERWONE IP67 /BEZ DŁAWNICY/ 1152-6</t>
  </si>
  <si>
    <t>02-12-272</t>
  </si>
  <si>
    <t>HERMES GNIAZDO HERMETYCZNE PODWÓJNE Z/U 16A IP44 BIAŁE GNT 0322-02</t>
  </si>
  <si>
    <t>02-12-273</t>
  </si>
  <si>
    <t>HERMES GNIAZDO HERMETYCZNE POJEDYNCZE Z/U 16A IP44 BIAŁE GNT 0321-02</t>
  </si>
  <si>
    <t>02-12-274</t>
  </si>
  <si>
    <t>LUMINA2 GNIAZDO PODWÓJNE Z/U 16A BIAŁE WL1320</t>
  </si>
  <si>
    <t>02-12-275</t>
  </si>
  <si>
    <t>LUMINA2 GNIAZDO POJEDYNCZE Z/U 16A BIAŁE WL1020</t>
  </si>
  <si>
    <t>02-12-276</t>
  </si>
  <si>
    <t>LUMINA2 RAMKA POCZWÓRNA POZIOMA BIAŁA WL5240E</t>
  </si>
  <si>
    <t>02-12-277</t>
  </si>
  <si>
    <t>LUMINA2 RAMKA PODWÓJNA POZIOMA BIAŁA WL5220</t>
  </si>
  <si>
    <t>02-12-278</t>
  </si>
  <si>
    <t>PUSZKA 4X 60MM P/T REGIPS POMARAŃCZOWA PK-4X60 0235-00</t>
  </si>
  <si>
    <t>02-12-279</t>
  </si>
  <si>
    <t>PUSZKA PODTYNKOWA PODWÓJNA 60MM REGIPS GŁĘBOKA NIEBIESKA P2X60D 32092203</t>
  </si>
  <si>
    <t>02-12-280</t>
  </si>
  <si>
    <t>PUSZKA PODTYNKOWA 60MM REGIPS GŁĘBOKA NIEBIESKA PV 60D 32013203</t>
  </si>
  <si>
    <t>02-12-298</t>
  </si>
  <si>
    <t>ROZDZIELNICA MODUŁOWA 3X18 NATYNKOWA IP40 GOLF DRZWI TRANSPARENTNE VS318TD</t>
  </si>
  <si>
    <t>02-12-300</t>
  </si>
  <si>
    <t>ES-SYSTEM - MONITOR1 IP40 LED OP1-S1,2 TC3 NR KAT.8670760</t>
  </si>
  <si>
    <t>02-12-315</t>
  </si>
  <si>
    <t>PROJEKTOR FLOODLIGHT LED 50W/3000K BLACK IP65 5000LM 4058075001107</t>
  </si>
  <si>
    <t>02-12-323</t>
  </si>
  <si>
    <t>TAŚMA SAMOPRZYLEPNA ALU - METALIZOWANA 50M</t>
  </si>
  <si>
    <t>02-12-324</t>
  </si>
  <si>
    <t>SZYBKOZŁĄCZKA 2X0,5-2,5 MM2 TRANSPARENTNA 2273-202</t>
  </si>
  <si>
    <t>02-12-325</t>
  </si>
  <si>
    <t>SZYBKOZŁĄCZKA 3X0,5-2,5 MM2 TRANSPARENTNA 2273-203</t>
  </si>
  <si>
    <t>02-12-326</t>
  </si>
  <si>
    <t>SZYBKOZŁĄCZKA 4X0,5-2,5 MM2 TRANSPARENTNA 2273-204</t>
  </si>
  <si>
    <t>02-12-327</t>
  </si>
  <si>
    <t>SZYBKOZŁĄCZKA 5X0,5-2,5 MM2 TRANSPARENTNA 2273-205</t>
  </si>
  <si>
    <t>02-12-329</t>
  </si>
  <si>
    <t>RAMKA PODWÓJNA BIAŁA HAGER OPTIMA - 12011702</t>
  </si>
  <si>
    <t>02-12-330</t>
  </si>
  <si>
    <t>RAMKA POTRÓJNA BIAŁA HAGER OPTIMA - 12011802</t>
  </si>
  <si>
    <t>02-12-331</t>
  </si>
  <si>
    <t>GNIAZDO KOMPUTEROWE 2XRJ45 KAT.5E UTP BAIŁE HAGER OPTIMA - 12015801</t>
  </si>
  <si>
    <t>02-12-332</t>
  </si>
  <si>
    <t>ŁĄCZNIK 1-BIEGOWY 10 AX IP20 MECHANIZM BIAŁA HAGER OPTIMA - 11000302</t>
  </si>
  <si>
    <t>02-12-333</t>
  </si>
  <si>
    <t>ŁĄCZNIK ŚWIECZNIKOWY DWUKLAWISZOWY BIAŁA HAGER POLO - 11000602</t>
  </si>
  <si>
    <t>02-12-334</t>
  </si>
  <si>
    <t>ŁĄCZNIK 1-BIEGOWY UNIWERSALNY BIAŁY HAGER POLO - 11000102</t>
  </si>
  <si>
    <t>02-12-335</t>
  </si>
  <si>
    <t>ŁĄCZNIK KRZYŻOWY MECHANIZM BIAŁY HAGER POLO - 11000202</t>
  </si>
  <si>
    <t>02-12-336</t>
  </si>
  <si>
    <t>KLAWISZ POJEDYNCZY Z SYMBOLEM /SCHODOWY/ DO ŁĄCZNIKA BIAŁY HAGER OPTIMA - 12062701</t>
  </si>
  <si>
    <t>02-12-342</t>
  </si>
  <si>
    <t>LENA LIGHTING - LABO LED SMD HE 32W 400K 596X596 259005</t>
  </si>
  <si>
    <t>02-12-346</t>
  </si>
  <si>
    <t>SZYNA DIN PERFOROWANA 35 1M</t>
  </si>
  <si>
    <t>02-12-354</t>
  </si>
  <si>
    <t>DŁAWIK PG-11</t>
  </si>
  <si>
    <t>02-12-360</t>
  </si>
  <si>
    <t>ŚWIETLÓWKA LINIOWA 18W/830 CIEPŁOBIAŁA PHILIPS</t>
  </si>
  <si>
    <t>02-12-362</t>
  </si>
  <si>
    <t>ŻARÓWKA E27 75W 230V</t>
  </si>
  <si>
    <t>02-12-369</t>
  </si>
  <si>
    <t>WTYCZNA GUMOWA 230V 10/16A 2P+Z IP44 PCE/ORON</t>
  </si>
  <si>
    <t>02-12-370</t>
  </si>
  <si>
    <t>ERGOM - KOŃCÓWKI KABLOWE KOR-25/6 100</t>
  </si>
  <si>
    <t>02-12-429</t>
  </si>
  <si>
    <t>LENA LIGHTING - OPRAWA SATURN SMD LED 18W 4000K 1850LM</t>
  </si>
  <si>
    <t>02-12-463</t>
  </si>
  <si>
    <t>ERKO – KOŃCÓWKA OCZKOWA CU RURKOWA KCS 12-240</t>
  </si>
  <si>
    <t>02-12-481</t>
  </si>
  <si>
    <t>TAŚMA KABLOWA CTUV-12/3 CZARNA /100SZT./</t>
  </si>
  <si>
    <t>02-12-482</t>
  </si>
  <si>
    <t>TAŚMA KABLOWA CTUV-16/5 CZARNA /OP.100SZT./</t>
  </si>
  <si>
    <t>02-12-483</t>
  </si>
  <si>
    <t>TAŚMA KABLOWA CTUV-20/5 CZARNA /OP.100SZT./</t>
  </si>
  <si>
    <t>02-12-484</t>
  </si>
  <si>
    <t>TAŚMA KABLOWA CTUV-30/5 CZARNA /OP.100SZT./</t>
  </si>
  <si>
    <t>02-12-485</t>
  </si>
  <si>
    <t>RURA OSŁONOWA DVR-40 CZARNA /KR.50MB/ KOPOS DVR-40/50 C</t>
  </si>
  <si>
    <t>02-12-486</t>
  </si>
  <si>
    <t>RURA OSŁONOWA DVR-50 CZARNA /KR.50MB/ KOPOFLEX DVR-50/50 CZ</t>
  </si>
  <si>
    <t>02-12-487</t>
  </si>
  <si>
    <t>TAŚMA IZOLACYJNA 15X10 MULTIKOLOR OP 10SZT. ELEKTRIX 15/10 MIX</t>
  </si>
  <si>
    <t>02-12-488</t>
  </si>
  <si>
    <t>ERKO - KOŃCÓWKA OCZKOWA CU IZOLOWANA KOE 4-2,5 /100SZT./</t>
  </si>
  <si>
    <t>02-12-489</t>
  </si>
  <si>
    <t>DŁAWICA KABLOWA POLIAMIDOWA M25 IP68 SKINTOP ST-M 25X1,5</t>
  </si>
  <si>
    <t>02-12-500</t>
  </si>
  <si>
    <t>ERGOM - KOŃCÓWKI TULEJKOWE IZOLOWANE HI-2X1/10 /OP.100SZT./</t>
  </si>
  <si>
    <t>02-12-501</t>
  </si>
  <si>
    <t>ERGOM - KOŃCÓWKI TULEJKOWE IZOLOWANE HI-1/12 /OP.100SZT./</t>
  </si>
  <si>
    <t>02-12-502</t>
  </si>
  <si>
    <t>ERGOM - KOŃCÓWKI TULEJKOWE IZOLOWANE HI-1,5/12 /OP.100SZT./</t>
  </si>
  <si>
    <t>02-12-503</t>
  </si>
  <si>
    <t>ERGOM - KOŃCÓWKI TULEJKOWE IZOLOWANE HI-2,5/12 /OP.100SZT./</t>
  </si>
  <si>
    <t>02-12-504</t>
  </si>
  <si>
    <t>ERGOM - KOŃCÓWKI TULEJKOWE IZOLOWANE HI-2,5/18 /OP.100SZT./</t>
  </si>
  <si>
    <t>02-12-505</t>
  </si>
  <si>
    <t>ERGOM - KOŃCÓWKI TULEJKOWE IZOLOWANE HI-4/18 /OP.100SZT./</t>
  </si>
  <si>
    <t>02-12-519</t>
  </si>
  <si>
    <t>SIMON - ŁĄCZNIK HERMETYCZNY ŚWIECZNIKOWY IP54 BIAŁY AQUARIUS-AQW5/11</t>
  </si>
  <si>
    <t>02-12-520</t>
  </si>
  <si>
    <t>SIMON - ŁĄCZNIK HERMETYCZNY JEDNOBIEGUNOWY IP54 BIAŁY AQUARIUS-AQW1/11</t>
  </si>
  <si>
    <t>02-12-521</t>
  </si>
  <si>
    <t>SIMON - GNIAZDKO HERMETYCZNE POJEDYNCZE Z/U 16A IP 54 AQUARIUS-AQGZ1/11</t>
  </si>
  <si>
    <t>02-12-522</t>
  </si>
  <si>
    <t>SIMON - GNIAZDKO HERMETYCZNE PODWÓJNE Z/U 16A IP 54 AQUARIUS-AQGZ1-2/11</t>
  </si>
  <si>
    <t>02-12-527</t>
  </si>
  <si>
    <t>ERKO - TE 0,75-12 - KOŃCÓWKA TULEJOWANA IZOLOWANA 0,75-12 /100 SZT./</t>
  </si>
  <si>
    <t>02-12-528</t>
  </si>
  <si>
    <t>ERKO - TE 1-12 - KOŃCÓWKA TULEJOWANA IZOLOWANA 1-12 /100 SZT./</t>
  </si>
  <si>
    <t>02-12-529</t>
  </si>
  <si>
    <t>ERKO - TE 6-14 - KOŃCÓWKA TULEJOWANA IZOLOWANA 6-14 /100 SZT./</t>
  </si>
  <si>
    <t>02-12-530</t>
  </si>
  <si>
    <t>ERKO - TV 0,75-12 - KOŃCÓWKA TULEJOWANA IZOLOWANA PODWÓJNIE 0,75-12 /100 SZT./</t>
  </si>
  <si>
    <t>02-12-531</t>
  </si>
  <si>
    <t>ERKO - TV 1-12 - KOŃCÓWKA TULEJOWANA IZOLOWANA PODWÓJNIE 1-12 /100 SZT./</t>
  </si>
  <si>
    <t>02-12-532</t>
  </si>
  <si>
    <t>HAGER - SN216 GNIAZDO MODUŁOWE 2P+Z 10A 250V NA SZYNĘ</t>
  </si>
  <si>
    <t>02-12-533</t>
  </si>
  <si>
    <t>ŻARÓWKA NISKONAPIĘCIOWA E27 60W</t>
  </si>
  <si>
    <t>02-12-573</t>
  </si>
  <si>
    <t>HAGER - VECTOR OUTDOOR ROZDZIELNICA N/T IP65 ODPORNA NA UV BEZ PRZETŁOCZEŃ 1R/6M (1X6)</t>
  </si>
  <si>
    <t>02-12-574</t>
  </si>
  <si>
    <t>ROZDZIELNICA STACJONARNA LUBLIN 16A/5PXB16 2XGSX2XB16 FI40/4/0,03 IP44 9035111W</t>
  </si>
  <si>
    <t>02-12-575</t>
  </si>
  <si>
    <t>ROZDZIELNICA STACJONARNA SZUBIN PCE NR KATALOGOWY: 9025512</t>
  </si>
  <si>
    <t>02-12-581</t>
  </si>
  <si>
    <t>HAGER - GNIAZDO POJEDYNCZE Z/U POLO OPTIMA</t>
  </si>
  <si>
    <t>02-12-584</t>
  </si>
  <si>
    <t>PHILIPS - LAMPA METALOHALOGENOWA HPI-T PLUS 400W E40 230V 4500K</t>
  </si>
  <si>
    <t>02-12-585</t>
  </si>
  <si>
    <t>PHILIPS - LAMPA METALOHALOGENOWA HPI-T PLUS 250W E40 230V 4500K</t>
  </si>
  <si>
    <t>02-12-590</t>
  </si>
  <si>
    <t>OSRAM - DULUX D/E 18W/830</t>
  </si>
  <si>
    <t>02-12-595</t>
  </si>
  <si>
    <t>OSRAM - LAMPA METALOHALOGENOWA HQI-E 150W/WDL</t>
  </si>
  <si>
    <t>03-21-865</t>
  </si>
  <si>
    <t>SZYBKOZŁĄCZKA WAGO 773-602</t>
  </si>
  <si>
    <t>03-21-866</t>
  </si>
  <si>
    <t>SZYBKOZŁĄCZKA WAGO 773-604</t>
  </si>
  <si>
    <t>03-21-867</t>
  </si>
  <si>
    <t>SZYBKOZŁĄCZKA WAGO 773-606</t>
  </si>
  <si>
    <t>03-21-868</t>
  </si>
  <si>
    <t>WAGO - SZYBKOZŁĄCZKA 3X0,2-4MM2 TRANSPARENTNA 221-415</t>
  </si>
  <si>
    <t>03-21-872</t>
  </si>
  <si>
    <t>WAGO - PRZYRZĄD MONTAŻOWY 2,5MM2 210-719</t>
  </si>
  <si>
    <t>03-21-873</t>
  </si>
  <si>
    <t>WAGO - PRZYRZĄD MONTAŻOWY 3,5 MM2 210-720</t>
  </si>
  <si>
    <t>03-21-874</t>
  </si>
  <si>
    <t>WAGO - PRZYRZĄD MONTAŻOWY 5,5 MM2 210-721</t>
  </si>
  <si>
    <t>03-21-875</t>
  </si>
  <si>
    <t>OPASKA KABLOWA ODPORNA NA UV TKUV 50/8 CZARNA /100SZT./ ERGOM</t>
  </si>
  <si>
    <t>03-21-876</t>
  </si>
  <si>
    <t>OPASKA KABLOWA ODPORNA NA UV TKUV 30/8 CZARNA /100SZT./ ERGOM</t>
  </si>
  <si>
    <t>03-21-877</t>
  </si>
  <si>
    <t>OPASKA KABLOWA ODPORNA NA UV TKUV 40/5 CZARNA /100SZT./ ERGOM</t>
  </si>
  <si>
    <t>03-21-878</t>
  </si>
  <si>
    <t>OPASKA KABLOWA ODPORNA NA UV TKUV 45/8 CZARNA /100SZT./ ERGOM</t>
  </si>
  <si>
    <t>03-21-879</t>
  </si>
  <si>
    <t>OPASKA KABLOWA ODPORNA NA UV TKUV 30/5 CZARNA /100SZT./ ERGOM</t>
  </si>
  <si>
    <t>03-21-880</t>
  </si>
  <si>
    <t>OPASKA KABLOWA ODPORNA NA UV TKUV 40/8 CZARNA /100SZT./ ERGOM</t>
  </si>
  <si>
    <t>LISTWA ZACISKOWA 12-TOROWA 25MM2</t>
  </si>
  <si>
    <t>LISTWA ZACISKOWA 12-TOROWA 35MM2</t>
  </si>
  <si>
    <t>LENA LIGHTING - PLANO LED 34W 3000K 2850LM INDEKS: 011580</t>
  </si>
  <si>
    <t>kpl</t>
  </si>
  <si>
    <t>szt</t>
  </si>
  <si>
    <t>m</t>
  </si>
  <si>
    <t>szt.</t>
  </si>
  <si>
    <t>02-12-063</t>
  </si>
  <si>
    <t>02-12-064</t>
  </si>
  <si>
    <t>02-12-098</t>
  </si>
  <si>
    <t>02-12-099</t>
  </si>
  <si>
    <t>02-12-136</t>
  </si>
  <si>
    <t>02-12-137</t>
  </si>
  <si>
    <t>02-12-138</t>
  </si>
  <si>
    <t>02-12-139</t>
  </si>
  <si>
    <t>02-12-166</t>
  </si>
  <si>
    <t>02-12-216</t>
  </si>
  <si>
    <t>02-12-236</t>
  </si>
  <si>
    <t>02-12-240</t>
  </si>
  <si>
    <t>PRZEWÓD INSTALACYJNY H05V-K (LGY) 1 CZARNY /100M/</t>
  </si>
  <si>
    <t>02-12-241</t>
  </si>
  <si>
    <t>PRZEWÓD INSTALACYJNY H07V-K (LGY) 1 CZARNY /100M/</t>
  </si>
  <si>
    <t>02-12-242</t>
  </si>
  <si>
    <t>PRZEWÓD INSTALACYJNY H07V-K (LGY) 1,5 CZARNY /100M/</t>
  </si>
  <si>
    <t>02-12-243</t>
  </si>
  <si>
    <t>PRZEWÓD INSTALACYJNY H05V-K (LGY) 2,5 CZARNY /100M/</t>
  </si>
  <si>
    <t>02-12-244</t>
  </si>
  <si>
    <t>PRZEWÓD INSTALACYJNY H07V-K (LGY) 4 CZARNY /100M/</t>
  </si>
  <si>
    <t>02-12-245</t>
  </si>
  <si>
    <t>PRZEWÓD INSTALACYJNY H07V-K (LGY) 6 CZARNY /100M/</t>
  </si>
  <si>
    <t>02-12-246</t>
  </si>
  <si>
    <t>PRZEWÓD INSTALACYJNY H07V-K (LGY) 10 CZARNY /100M/</t>
  </si>
  <si>
    <t>02-12-247</t>
  </si>
  <si>
    <t>PRZEWÓD INSTALACYJNY H07V-K (LGY) 10 ŻÓŁTO-ZIELONY /100M/</t>
  </si>
  <si>
    <t>02-12-248</t>
  </si>
  <si>
    <t>PRZEWÓD INSTALACYJNY H07V-K (LGY) 16 ŻÓŁTO-ZIELONY /100M/</t>
  </si>
  <si>
    <t>02-12-281</t>
  </si>
  <si>
    <t>02-12-297</t>
  </si>
  <si>
    <t>02-12-299</t>
  </si>
  <si>
    <t>02-12-355</t>
  </si>
  <si>
    <t>02-12-366</t>
  </si>
  <si>
    <t>02-12-368</t>
  </si>
  <si>
    <t>02-12-376</t>
  </si>
  <si>
    <t>02-12-426</t>
  </si>
  <si>
    <t>02-12-427</t>
  </si>
  <si>
    <t>02-12-428</t>
  </si>
  <si>
    <t>02-12-430</t>
  </si>
  <si>
    <t>02-12-431</t>
  </si>
  <si>
    <t>02-12-432</t>
  </si>
  <si>
    <t>02-12-441</t>
  </si>
  <si>
    <t>02-12-443</t>
  </si>
  <si>
    <t>02-12-444</t>
  </si>
  <si>
    <t>02-12-445</t>
  </si>
  <si>
    <t>02-12-446</t>
  </si>
  <si>
    <t>02-12-448</t>
  </si>
  <si>
    <t>02-12-449</t>
  </si>
  <si>
    <t>02-12-450</t>
  </si>
  <si>
    <t>02-12-451</t>
  </si>
  <si>
    <t>02-12-453</t>
  </si>
  <si>
    <t>02-12-454</t>
  </si>
  <si>
    <t>02-12-455</t>
  </si>
  <si>
    <t>02-12-456</t>
  </si>
  <si>
    <t>02-12-534</t>
  </si>
  <si>
    <t>mb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</si>
  <si>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</si>
  <si>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</si>
  <si>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</si>
  <si>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</si>
  <si>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</si>
  <si>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</si>
  <si>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</si>
  <si>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</si>
  <si>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</si>
  <si>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</si>
  <si>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</si>
  <si>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</si>
  <si>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</si>
  <si>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</si>
  <si>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</si>
  <si>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</si>
  <si>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</si>
  <si>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</si>
  <si>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</si>
  <si>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</si>
  <si>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</si>
  <si>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</si>
  <si>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</si>
  <si>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177.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</si>
  <si>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</si>
  <si>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</si>
  <si>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</si>
  <si>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</si>
  <si>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</si>
  <si>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</si>
  <si>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</si>
  <si>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</si>
  <si>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</si>
  <si>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</si>
  <si>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</si>
  <si>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</si>
  <si>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</si>
  <si>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</si>
  <si>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</si>
  <si>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</si>
  <si>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</si>
  <si>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</si>
  <si>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</si>
  <si>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</si>
  <si>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</si>
  <si>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</si>
  <si>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</si>
  <si>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</si>
  <si>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</si>
  <si>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</si>
  <si>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</si>
  <si>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</si>
  <si>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</si>
  <si>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</si>
  <si>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</si>
  <si>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</si>
  <si>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</si>
  <si>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</si>
  <si>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</si>
  <si>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</si>
  <si>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</si>
  <si>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</si>
  <si>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</si>
  <si>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</si>
  <si>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</si>
  <si>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</si>
  <si>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</si>
  <si>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221.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</si>
  <si>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</si>
  <si>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</si>
  <si>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</si>
  <si>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</si>
  <si>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</si>
  <si>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</si>
  <si>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</si>
  <si>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</si>
  <si>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</si>
  <si>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</si>
  <si>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</si>
  <si>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</si>
  <si>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</si>
  <si>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</si>
  <si>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</si>
  <si>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</si>
  <si>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</si>
  <si>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</si>
  <si>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</si>
  <si>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</si>
  <si>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</si>
  <si>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</si>
  <si>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</si>
  <si>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</si>
  <si>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</si>
  <si>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</si>
  <si>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</si>
  <si>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</si>
  <si>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</si>
  <si>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</si>
  <si>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</si>
  <si>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</si>
  <si>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</si>
  <si>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</si>
  <si>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</si>
  <si>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</si>
  <si>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</si>
  <si>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</si>
  <si>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</si>
  <si>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</si>
  <si>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</si>
  <si>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</si>
  <si>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</si>
  <si>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</si>
  <si>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</si>
  <si>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</si>
  <si>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</si>
  <si>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</si>
  <si>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</si>
  <si>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</si>
  <si>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 xml:space="preserve">272. </t>
  </si>
  <si>
    <t xml:space="preserve">273. </t>
  </si>
  <si>
    <t xml:space="preserve">274. </t>
  </si>
  <si>
    <t xml:space="preserve">275. </t>
  </si>
  <si>
    <t xml:space="preserve">276. </t>
  </si>
  <si>
    <t xml:space="preserve">277. </t>
  </si>
  <si>
    <t xml:space="preserve">278. </t>
  </si>
  <si>
    <t xml:space="preserve">279. </t>
  </si>
  <si>
    <t xml:space="preserve">280. </t>
  </si>
  <si>
    <t xml:space="preserve">281. </t>
  </si>
  <si>
    <t xml:space="preserve">282. </t>
  </si>
  <si>
    <t xml:space="preserve">283. </t>
  </si>
  <si>
    <t xml:space="preserve">284. </t>
  </si>
  <si>
    <t xml:space="preserve">285. </t>
  </si>
  <si>
    <t xml:space="preserve">286. </t>
  </si>
  <si>
    <t xml:space="preserve">287. </t>
  </si>
  <si>
    <t xml:space="preserve">288. </t>
  </si>
  <si>
    <t xml:space="preserve">289. </t>
  </si>
  <si>
    <t xml:space="preserve">290. </t>
  </si>
  <si>
    <t xml:space="preserve">291. </t>
  </si>
  <si>
    <t xml:space="preserve">292. </t>
  </si>
  <si>
    <t xml:space="preserve">293. </t>
  </si>
  <si>
    <t xml:space="preserve">294. </t>
  </si>
  <si>
    <t xml:space="preserve">295. </t>
  </si>
  <si>
    <t xml:space="preserve">296. </t>
  </si>
  <si>
    <t xml:space="preserve">297. </t>
  </si>
  <si>
    <t xml:space="preserve">298. </t>
  </si>
  <si>
    <t xml:space="preserve">299. </t>
  </si>
  <si>
    <t xml:space="preserve">300. </t>
  </si>
  <si>
    <t xml:space="preserve">301. </t>
  </si>
  <si>
    <t xml:space="preserve">302. </t>
  </si>
  <si>
    <t xml:space="preserve">303. </t>
  </si>
  <si>
    <t xml:space="preserve">304. </t>
  </si>
  <si>
    <t xml:space="preserve">305. </t>
  </si>
  <si>
    <t xml:space="preserve">306. </t>
  </si>
  <si>
    <t xml:space="preserve">307. </t>
  </si>
  <si>
    <t xml:space="preserve">308. </t>
  </si>
  <si>
    <t xml:space="preserve">309. </t>
  </si>
  <si>
    <t xml:space="preserve">310. </t>
  </si>
  <si>
    <t xml:space="preserve">311. </t>
  </si>
  <si>
    <t xml:space="preserve">312. </t>
  </si>
  <si>
    <t xml:space="preserve">313. </t>
  </si>
  <si>
    <t xml:space="preserve">314. </t>
  </si>
  <si>
    <t xml:space="preserve">315. </t>
  </si>
  <si>
    <t xml:space="preserve">316. </t>
  </si>
  <si>
    <t xml:space="preserve">317. </t>
  </si>
  <si>
    <t xml:space="preserve">318. </t>
  </si>
  <si>
    <t xml:space="preserve">319. </t>
  </si>
  <si>
    <t xml:space="preserve">320. </t>
  </si>
  <si>
    <t xml:space="preserve">321. </t>
  </si>
  <si>
    <t xml:space="preserve">322. </t>
  </si>
  <si>
    <t xml:space="preserve">323. </t>
  </si>
  <si>
    <t xml:space="preserve">324. </t>
  </si>
  <si>
    <t xml:space="preserve">325. </t>
  </si>
  <si>
    <t xml:space="preserve">326. </t>
  </si>
  <si>
    <t xml:space="preserve">327. </t>
  </si>
  <si>
    <t xml:space="preserve">328. 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</si>
  <si>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</si>
  <si>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</si>
  <si>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</si>
  <si>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</si>
  <si>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</si>
  <si>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 xml:space="preserve">334. </t>
  </si>
  <si>
    <t xml:space="preserve">335. </t>
  </si>
  <si>
    <t xml:space="preserve">336. </t>
  </si>
  <si>
    <t xml:space="preserve">337. </t>
  </si>
  <si>
    <t xml:space="preserve">338. </t>
  </si>
  <si>
    <t xml:space="preserve">339. </t>
  </si>
  <si>
    <t xml:space="preserve">340. </t>
  </si>
  <si>
    <t xml:space="preserve">341. </t>
  </si>
  <si>
    <t xml:space="preserve">342. </t>
  </si>
  <si>
    <t xml:space="preserve">343. </t>
  </si>
  <si>
    <t xml:space="preserve">344. </t>
  </si>
  <si>
    <t xml:space="preserve">345. </t>
  </si>
  <si>
    <t xml:space="preserve">346. </t>
  </si>
  <si>
    <t xml:space="preserve">347. </t>
  </si>
  <si>
    <t xml:space="preserve">348. </t>
  </si>
  <si>
    <t xml:space="preserve">349. </t>
  </si>
  <si>
    <t xml:space="preserve">350. </t>
  </si>
  <si>
    <t xml:space="preserve">351. </t>
  </si>
  <si>
    <t xml:space="preserve">352. </t>
  </si>
  <si>
    <t xml:space="preserve">353. </t>
  </si>
  <si>
    <t xml:space="preserve">354. </t>
  </si>
  <si>
    <t xml:space="preserve">355. </t>
  </si>
  <si>
    <t xml:space="preserve">356. </t>
  </si>
  <si>
    <t xml:space="preserve">357. </t>
  </si>
  <si>
    <t xml:space="preserve">358. </t>
  </si>
  <si>
    <t xml:space="preserve">359. </t>
  </si>
  <si>
    <t xml:space="preserve">360. </t>
  </si>
  <si>
    <t xml:space="preserve">361. </t>
  </si>
  <si>
    <t xml:space="preserve">362. </t>
  </si>
  <si>
    <t xml:space="preserve">363. </t>
  </si>
  <si>
    <t xml:space="preserve">364. </t>
  </si>
  <si>
    <t xml:space="preserve">365. </t>
  </si>
  <si>
    <t xml:space="preserve">366. </t>
  </si>
  <si>
    <t xml:space="preserve">367. </t>
  </si>
  <si>
    <t xml:space="preserve">368. </t>
  </si>
  <si>
    <t xml:space="preserve">369. </t>
  </si>
  <si>
    <t xml:space="preserve">370. </t>
  </si>
  <si>
    <t xml:space="preserve">371. </t>
  </si>
  <si>
    <t xml:space="preserve">372. </t>
  </si>
  <si>
    <t xml:space="preserve">373. </t>
  </si>
  <si>
    <t xml:space="preserve">374. </t>
  </si>
  <si>
    <t xml:space="preserve">375. </t>
  </si>
  <si>
    <t xml:space="preserve">376. </t>
  </si>
  <si>
    <t xml:space="preserve">377. </t>
  </si>
  <si>
    <t xml:space="preserve">378. </t>
  </si>
  <si>
    <t xml:space="preserve">379. </t>
  </si>
  <si>
    <t xml:space="preserve">380. </t>
  </si>
  <si>
    <t xml:space="preserve">381. </t>
  </si>
  <si>
    <t xml:space="preserve">382. </t>
  </si>
  <si>
    <t xml:space="preserve">383. </t>
  </si>
  <si>
    <t xml:space="preserve">384. </t>
  </si>
  <si>
    <t xml:space="preserve">385. </t>
  </si>
  <si>
    <t xml:space="preserve">386. </t>
  </si>
  <si>
    <t xml:space="preserve">387. </t>
  </si>
  <si>
    <t xml:space="preserve">388. </t>
  </si>
  <si>
    <t xml:space="preserve">389. </t>
  </si>
  <si>
    <t xml:space="preserve">390. </t>
  </si>
  <si>
    <t xml:space="preserve">391. </t>
  </si>
  <si>
    <t xml:space="preserve">392. </t>
  </si>
  <si>
    <t xml:space="preserve">393. </t>
  </si>
  <si>
    <t xml:space="preserve">394. </t>
  </si>
  <si>
    <t xml:space="preserve">395. </t>
  </si>
  <si>
    <t xml:space="preserve">396. </t>
  </si>
  <si>
    <t xml:space="preserve">397. </t>
  </si>
  <si>
    <t xml:space="preserve">398. </t>
  </si>
  <si>
    <t xml:space="preserve">399. </t>
  </si>
  <si>
    <t xml:space="preserve">400. </t>
  </si>
  <si>
    <t xml:space="preserve">401. </t>
  </si>
  <si>
    <t xml:space="preserve">402. </t>
  </si>
  <si>
    <t xml:space="preserve">403. </t>
  </si>
  <si>
    <t xml:space="preserve">404. </t>
  </si>
  <si>
    <t xml:space="preserve">405. </t>
  </si>
  <si>
    <t xml:space="preserve">406. </t>
  </si>
  <si>
    <t xml:space="preserve">407. </t>
  </si>
  <si>
    <t xml:space="preserve">408. </t>
  </si>
  <si>
    <t xml:space="preserve">409. </t>
  </si>
  <si>
    <t xml:space="preserve">410. </t>
  </si>
  <si>
    <t xml:space="preserve">411. </t>
  </si>
  <si>
    <t xml:space="preserve">412. </t>
  </si>
  <si>
    <t xml:space="preserve">413. </t>
  </si>
  <si>
    <t xml:space="preserve">414. </t>
  </si>
  <si>
    <t xml:space="preserve">415. </t>
  </si>
  <si>
    <t xml:space="preserve">416. </t>
  </si>
  <si>
    <t xml:space="preserve">417. </t>
  </si>
  <si>
    <t xml:space="preserve">418. </t>
  </si>
  <si>
    <t xml:space="preserve">419. </t>
  </si>
  <si>
    <t xml:space="preserve">420. </t>
  </si>
  <si>
    <t xml:space="preserve">421. </t>
  </si>
  <si>
    <t xml:space="preserve">422. </t>
  </si>
  <si>
    <t xml:space="preserve">423. </t>
  </si>
  <si>
    <t xml:space="preserve">424. </t>
  </si>
  <si>
    <t xml:space="preserve">425. </t>
  </si>
  <si>
    <t xml:space="preserve">426. </t>
  </si>
  <si>
    <t xml:space="preserve">427. </t>
  </si>
  <si>
    <t xml:space="preserve">428. </t>
  </si>
  <si>
    <t>PRZEWÓD YDY-P-3X2,5 450/750V Ż/O /100M/</t>
  </si>
  <si>
    <t>PRZEWÓD YDY-P-3X1,5 450/750V Ż/O/100M/</t>
  </si>
  <si>
    <t>PRZEWÓD OW 300/500V H05RR-F 5X2,5/100M/</t>
  </si>
  <si>
    <t>PRZEWÓD (ONPD) 450/750V H07RN-F 5X4/100M/</t>
  </si>
  <si>
    <t>PRZEWÓD 450/750 Ż/O BIAŁY - YDY 4X1,5MM/100M/</t>
  </si>
  <si>
    <t>PRZEWÓD 450/750 Ż/O BIAŁY - YDY 4X2,5MM/100M/</t>
  </si>
  <si>
    <t>PRZEWÓD 450/750 Ż/O BIAŁY - YDY 5X1,5MM YY11446355ZZ/100M/</t>
  </si>
  <si>
    <t>PRZEWÓD 450/750 Ż/O BIAŁY - YDY 5X2,5MM 016018000300/100M/</t>
  </si>
  <si>
    <t>KABEL RXP 54G2,5 TRA NR KAT. 0644-54G2,5-TRA#/50M/</t>
  </si>
  <si>
    <t>PRZEWÓD OMY 300/300V BIAŁY H03VV-F 2X1,0 016036600090/100M/</t>
  </si>
  <si>
    <t>KABEL ENEGETYCZNY YKY 5X6 ŻO 0,6/1KV/100M/</t>
  </si>
  <si>
    <t>PRZEWÓD YDY 5X4 ŻO 450/750V/100M/</t>
  </si>
  <si>
    <t>KABEL ENERGETYCZNY YKY 3X2,5 ŻO 0,6/1KV/100M/</t>
  </si>
  <si>
    <t>PRZEWÓD OGNIOODPORNY PH90 HDGS 3X2,5 ŻO 300/500V/100M/</t>
  </si>
  <si>
    <t>TRISET-113 1,13/4,8/6,8 KLASA A 75OHM/100M/</t>
  </si>
  <si>
    <t>PRZEWÓD WARSZTATOWY H05W-F (OWY) 2X1 BIAŁY /100M/ INDEKS: T0121 OWY 2X1/100M/</t>
  </si>
  <si>
    <t>KABEL ENERGETYCZNY YKY 5X4 0,6/1KV/100M/</t>
  </si>
  <si>
    <t>KABEL ENEGETYCZNY YKY 3X1,5 ŻO 0,6/1KV/100M/</t>
  </si>
  <si>
    <t>PRZEWÓD H07RN-F/ONPD 3X1,5 750V/100M/</t>
  </si>
  <si>
    <t>PRZEWÓD H07RN-F/ONPD 3X2,5 750V/100M/</t>
  </si>
  <si>
    <t>PRZEWÓD H07RN-F/ONPD 5X2,5 750V/100M/</t>
  </si>
  <si>
    <t>PRZEWÓD - H07V-K/LGY 1X10 750V NIEBIESKI/100M/</t>
  </si>
  <si>
    <t>PRZEWÓD - H07V-K/LGY 1X2,5 750V NIEBIESKI/100M/</t>
  </si>
  <si>
    <t>PRZEWÓD - H07V-K/LGY 1X6 750V NIEBIESKI/100M/</t>
  </si>
  <si>
    <t>PRZEWÓD - H05V-K LGY 1,0 300/500V CZERWONY/100M/</t>
  </si>
  <si>
    <t>PRZEWÓD - H05V-K LGY 1,0 300/500V NIEBIESKI/100M/</t>
  </si>
  <si>
    <t>PRZEWÓD - H05V-K LGY 1,0 300/500V ŻÓŁTO-ZIELONY/100M/</t>
  </si>
  <si>
    <t>PRZEWÓD - H07V-K LGY 1,0 300/500V SZARY/100M/</t>
  </si>
  <si>
    <t>PRZEWÓD - H07V-K LGY 1,5 750V CZERWONY/100M/</t>
  </si>
  <si>
    <t>PRZEWÓD - H07V-K LGY 1,5 750V NIEBIESKI/100M/</t>
  </si>
  <si>
    <t>PRZEWÓD - H07V-K LGY 1,5 750V ŻÓŁTO-ZIELONY/100M/</t>
  </si>
  <si>
    <t>PRZEWÓD - H07V-K LGY 1,5 750V SZARY/100M/</t>
  </si>
  <si>
    <t>PRZEWÓD - H07V-K LGY 2,5 450/750V CZERWONY/100M/</t>
  </si>
  <si>
    <t>PRZEWÓD - H07V-K LGY 2,5 450/750V ŻÓŁTO-ZIELONY/100M/</t>
  </si>
  <si>
    <t>PRZEWÓD - H07V-K LGY 2,5 450/750V SZARY/100M/</t>
  </si>
  <si>
    <t>PRZEWÓD - H07V-K LGY 6,0 750V ŻÓŁTO-ZIELONY/100M/</t>
  </si>
  <si>
    <t>PRZEWÓD - H07V-K LGY 10,0 750V ŻÓŁTO-ZIELONY/100M/</t>
  </si>
  <si>
    <t>KABEL ENERGETYCZNY YKY 5X2,5 ŻO 0,6/1KV/100M/</t>
  </si>
  <si>
    <t>RURA KARBONOWA 16/20 750N WZMOCNIONA Z PILOTEM TTPLAST - RK-750N 20/16 PIL/100M/</t>
  </si>
  <si>
    <t>Załącznik 1 do SIWZ</t>
  </si>
  <si>
    <t>Załącznik nr … do umowy</t>
  </si>
  <si>
    <t>lp.</t>
  </si>
  <si>
    <t>Układ</t>
  </si>
  <si>
    <t>Nazwa części</t>
  </si>
  <si>
    <t>Urządzenie</t>
  </si>
  <si>
    <t>KKS</t>
  </si>
  <si>
    <t>Numer katalogowy</t>
  </si>
  <si>
    <t>Producent</t>
  </si>
  <si>
    <t>Ilość</t>
  </si>
  <si>
    <t>cena jednostkowa netto</t>
  </si>
  <si>
    <t>cena jednostkowa brutto</t>
  </si>
  <si>
    <t>wartość netto</t>
  </si>
  <si>
    <t>Układ hydrauliczny</t>
  </si>
  <si>
    <t>Wkład filtra</t>
  </si>
  <si>
    <t>Filtr napełniania i aeracji</t>
  </si>
  <si>
    <t>Stacja hydrauliczna</t>
  </si>
  <si>
    <t>01HXA01AT001
01HXA06AT002</t>
  </si>
  <si>
    <t>3.41.137.084</t>
  </si>
  <si>
    <t>Winter</t>
  </si>
  <si>
    <t>Filtr ciśnieniowy</t>
  </si>
  <si>
    <t>01HXA06AT001
01HXA07AT001</t>
  </si>
  <si>
    <t>3.41.137.166</t>
  </si>
  <si>
    <t>Filtr zwrotny</t>
  </si>
  <si>
    <t>01HXA06AT002
01HXA30AT001</t>
  </si>
  <si>
    <t>3.41.137.165</t>
  </si>
  <si>
    <t>Zawór kierunkowy leju zasypowego / Klapy popiołowe</t>
  </si>
  <si>
    <t>3.36.116.197</t>
  </si>
  <si>
    <t>Zawór kierunkowy sterowany ciśnieniem</t>
  </si>
  <si>
    <t>01HXA03AA402
01HXA03AA403</t>
  </si>
  <si>
    <t>3.36.116.311</t>
  </si>
  <si>
    <t>Uszczelnienie zaworu odcinającego</t>
  </si>
  <si>
    <t>01HHC41AA501
01HHC42AA501</t>
  </si>
  <si>
    <t>3.38.112.091</t>
  </si>
  <si>
    <t>Zawór odcinający</t>
  </si>
  <si>
    <t>01HHC10AA503
01HDA61AA503</t>
  </si>
  <si>
    <t>3.39.118.006</t>
  </si>
  <si>
    <t>Zawór płyty uszczelniającej</t>
  </si>
  <si>
    <t>01HHC41AA301
01HHC42AA301</t>
  </si>
  <si>
    <t>3.34.123.001</t>
  </si>
  <si>
    <t>Czujnik zbliżeniowy</t>
  </si>
  <si>
    <t>01HDA61CG202A
01HDA61CG202B
01HDA61CG203A
01HDA61CG203B</t>
  </si>
  <si>
    <t>3.05.360.262</t>
  </si>
  <si>
    <t>Wtyczka zworu kierunkowego B</t>
  </si>
  <si>
    <t>3.05.210.006</t>
  </si>
  <si>
    <t>Wtyczka zworu kierunkowego A</t>
  </si>
  <si>
    <t>3.05.210.005</t>
  </si>
  <si>
    <t>Zawór zwrotny</t>
  </si>
  <si>
    <t>01HXA03AA301
01HXA02AA301
01HXA02AA302
01HXA04AA301
01HXA04AA302
01HXA04AA303
01HXA04AA304</t>
  </si>
  <si>
    <t>3.34.123.00</t>
  </si>
  <si>
    <t>01HHC10AA301
01HDA62AA301
01HDA61AA301
01HHC31AA302
01HHC21AA302
01HHC11AA302</t>
  </si>
  <si>
    <t>Skrzynka kablowa 6-pinowa dla czujnika położenia</t>
  </si>
  <si>
    <t>siłownik podajnika
9.25.200.005
siłownik rusztu 9.25.303.009</t>
  </si>
  <si>
    <t>01HHC05AF001A
01HHC05AF002A
01HHC12AF001
01HHC22AF001
01HHC32AF001</t>
  </si>
  <si>
    <t>3.05.421.085</t>
  </si>
  <si>
    <t>Zawór zwrotny EO</t>
  </si>
  <si>
    <t>01HXA03AA702
01HXA03AA703</t>
  </si>
  <si>
    <t>3.07.323.122</t>
  </si>
  <si>
    <t>01HHC10AA302
01HDA62AA302
01HDA61AA302</t>
  </si>
  <si>
    <t>3.34.123.008</t>
  </si>
  <si>
    <t>01HXA02AA701
01HXA03AA701
01HXA04AA701</t>
  </si>
  <si>
    <t>3.34.110.045</t>
  </si>
  <si>
    <t>Steam Turbine</t>
  </si>
  <si>
    <t>Oil filter</t>
  </si>
  <si>
    <t>BB000235001B170420</t>
  </si>
  <si>
    <t>Bollfilter</t>
  </si>
  <si>
    <t>Grate &amp; Boiler</t>
  </si>
  <si>
    <t>Cylinder strzepywacza</t>
  </si>
  <si>
    <t>Obuowa młota</t>
  </si>
  <si>
    <t>Rapping system</t>
  </si>
  <si>
    <t>01HCE01AT011-01HCE01AT075
02HCE01AT011-02HCE01AT075</t>
  </si>
  <si>
    <t>SPCH/080003/85</t>
  </si>
  <si>
    <t>Clyde Bergemann</t>
  </si>
  <si>
    <t>Sprężyna naciskowa</t>
  </si>
  <si>
    <t>Zestaw sprężyn z O-Ringami</t>
  </si>
  <si>
    <t>SPCH/080003/00</t>
  </si>
  <si>
    <t>Zawór iglicowy</t>
  </si>
  <si>
    <t>DN15</t>
  </si>
  <si>
    <t>SNCR</t>
  </si>
  <si>
    <t>01/02HSK10 AA561
01/02HSK41 - 46AA561
01/02HSK51 - 56AA561
01/02HSK61 - 66AA561
01/02QED31 - 33AA561</t>
  </si>
  <si>
    <t>Type: 10110043</t>
  </si>
  <si>
    <t>M&amp;S</t>
  </si>
  <si>
    <t>Zawór elektromagnetyczny</t>
  </si>
  <si>
    <t>01/02HSK20 AA101A
01/ 02HSK41 - 46AA101A
 01/02HSK51 - 56AA101A
 01/02HSK61 - 66AA101A
01/02QED31 - 33AA101A</t>
  </si>
  <si>
    <t>Type: 9710000</t>
  </si>
  <si>
    <t>Zawór</t>
  </si>
  <si>
    <t>Zawór magnetyczny DN20 0-0,5bar 24V</t>
  </si>
  <si>
    <t>Dosing Station</t>
  </si>
  <si>
    <t>00LFN11 AA401</t>
  </si>
  <si>
    <t>BB1151555 / B/50180098</t>
  </si>
  <si>
    <t>Sera</t>
  </si>
  <si>
    <t>DH</t>
  </si>
  <si>
    <t>Uszczelnienie mechaniczne</t>
  </si>
  <si>
    <t>100BE2/05</t>
  </si>
  <si>
    <t>Hot water pump</t>
  </si>
  <si>
    <t>00NDC11 AP010
00NDC12 AP010</t>
  </si>
  <si>
    <t>100BE2/05</t>
  </si>
  <si>
    <t>Anga</t>
  </si>
  <si>
    <t>Primary air</t>
  </si>
  <si>
    <t>Burgamann 025M-SHPV 10E04</t>
  </si>
  <si>
    <t>Booster pump</t>
  </si>
  <si>
    <t>01HLC30 AP001
02HLC30 AP001</t>
  </si>
  <si>
    <t>1.4571</t>
  </si>
  <si>
    <t>KSB</t>
  </si>
  <si>
    <t>Main Steam</t>
  </si>
  <si>
    <t>Pozycjoner pneumatyczny</t>
  </si>
  <si>
    <t>YT-3300</t>
  </si>
  <si>
    <t>Turbine bypass valve</t>
  </si>
  <si>
    <t>01LBA20 AA001
02LBA20 AA001</t>
  </si>
  <si>
    <t>01112674</t>
  </si>
  <si>
    <t>YTC</t>
  </si>
  <si>
    <t>Wskaźnik ciśnienia</t>
  </si>
  <si>
    <t>10 bar dla YT-200N1</t>
  </si>
  <si>
    <t>Dla YT-200AN1</t>
  </si>
  <si>
    <t>8 bar dla YT-3300LDn1221, YT-2500LSn122</t>
  </si>
  <si>
    <t>YT-2500LSn122</t>
  </si>
  <si>
    <t>Zestaw powietrzny</t>
  </si>
  <si>
    <t>Regulator filtra powietrza
YT-200AN1</t>
  </si>
  <si>
    <t>YT-200AN110</t>
  </si>
  <si>
    <t>Urea preparation</t>
  </si>
  <si>
    <t>Przetwornik ciśnienia</t>
  </si>
  <si>
    <t>Cerabar M</t>
  </si>
  <si>
    <t>NA</t>
  </si>
  <si>
    <t>00HSK12 CP001</t>
  </si>
  <si>
    <t>JA02310112A</t>
  </si>
  <si>
    <t>E+H</t>
  </si>
  <si>
    <t>Activate Carbon</t>
  </si>
  <si>
    <t>00HRJ10 CP001</t>
  </si>
  <si>
    <t>J904D10112A</t>
  </si>
  <si>
    <t>Deltabar S</t>
  </si>
  <si>
    <t>00GHC30 CL001</t>
  </si>
  <si>
    <t>JA06370109D</t>
  </si>
  <si>
    <t>Pozycjoner</t>
  </si>
  <si>
    <t>Z przekaźnikiem pozycji</t>
  </si>
  <si>
    <t>N0710708</t>
  </si>
  <si>
    <t>Części zaworu sterującego</t>
  </si>
  <si>
    <t>Zestaw uszczelek</t>
  </si>
  <si>
    <t>01LAB40 AA001
02LAB40 AA001</t>
  </si>
  <si>
    <t>309427</t>
  </si>
  <si>
    <t>01LBH10 AA001
02LBH10 AA001</t>
  </si>
  <si>
    <t>3111156</t>
  </si>
  <si>
    <t>01LBH20 AA561
02LBH20 AA561</t>
  </si>
  <si>
    <t>3111157</t>
  </si>
  <si>
    <t>01HCB10 AA001
02HCB10 AA001</t>
  </si>
  <si>
    <t>3111158</t>
  </si>
  <si>
    <t>01HAH25 AC001
02HAH25 AC001</t>
  </si>
  <si>
    <t>3031119</t>
  </si>
  <si>
    <t>01HAH15 AC001
02HAH15 AC001</t>
  </si>
  <si>
    <t>01LAB40 AA002
02LAB40 AA002</t>
  </si>
  <si>
    <t>3111159</t>
  </si>
  <si>
    <t>Grate &amp; Boiler</t>
  </si>
  <si>
    <t>Condensate</t>
  </si>
  <si>
    <t>Sprzęgło</t>
  </si>
  <si>
    <t>Pompa-Napęd</t>
  </si>
  <si>
    <t>00LCB11 AP010
00LCB12 AP010
00LCB13 AP010</t>
  </si>
  <si>
    <t>no info</t>
  </si>
  <si>
    <t>Main Steam</t>
  </si>
  <si>
    <t>70bar</t>
  </si>
  <si>
    <t>00LBA10 CP001</t>
  </si>
  <si>
    <t>Aux. Fuel supply</t>
  </si>
  <si>
    <t>6 bar, DN15</t>
  </si>
  <si>
    <t>00EGC21 CP501</t>
  </si>
  <si>
    <t>326091</t>
  </si>
  <si>
    <t>00EGC22 CP502</t>
  </si>
  <si>
    <t>60 bar, DN15</t>
  </si>
  <si>
    <t>00EGC30 CP503</t>
  </si>
  <si>
    <t>Waste water system</t>
  </si>
  <si>
    <t>10 bar, DN15</t>
  </si>
  <si>
    <t>00GMA10 CP501</t>
  </si>
  <si>
    <t>General</t>
  </si>
  <si>
    <t>100 bar, DN15</t>
  </si>
  <si>
    <t>NA</t>
  </si>
  <si>
    <t>RCH 160-5</t>
  </si>
  <si>
    <t>40 bar, DN15</t>
  </si>
  <si>
    <t>25 bar, DN15</t>
  </si>
  <si>
    <t>160 bar, DN15</t>
  </si>
  <si>
    <t>25 kPa, DN15</t>
  </si>
  <si>
    <t>2.5 bar, DN15</t>
  </si>
  <si>
    <t>00EGC60 CP501</t>
  </si>
  <si>
    <t>10 kPa, M12</t>
  </si>
  <si>
    <t>6 kPa, M12</t>
  </si>
  <si>
    <t>16 bar, DN15</t>
  </si>
  <si>
    <t>Wskaźnik temperatury</t>
  </si>
  <si>
    <r>
      <t>300</t>
    </r>
    <r>
      <rPr>
        <sz val="11"/>
        <color indexed="8"/>
        <rFont val="맑은 고딕"/>
        <family val="3"/>
      </rPr>
      <t>℃</t>
    </r>
    <r>
      <rPr>
        <sz val="11"/>
        <color indexed="8"/>
        <rFont val="맑은 고딕"/>
        <family val="2"/>
      </rPr>
      <t>, 300L, pi 6</t>
    </r>
  </si>
  <si>
    <r>
      <t>300</t>
    </r>
    <r>
      <rPr>
        <sz val="11"/>
        <color indexed="8"/>
        <rFont val="맑은 고딕"/>
        <family val="3"/>
      </rPr>
      <t>℃</t>
    </r>
    <r>
      <rPr>
        <sz val="11"/>
        <color indexed="8"/>
        <rFont val="맑은 고딕"/>
        <family val="2"/>
      </rPr>
      <t>, 200L, pi 6</t>
    </r>
  </si>
  <si>
    <r>
      <t>100</t>
    </r>
    <r>
      <rPr>
        <sz val="11"/>
        <color indexed="8"/>
        <rFont val="맑은 고딕"/>
        <family val="3"/>
      </rPr>
      <t>℃</t>
    </r>
    <r>
      <rPr>
        <sz val="11"/>
        <color indexed="8"/>
        <rFont val="맑은 고딕"/>
        <family val="2"/>
      </rPr>
      <t>, 450L, pi 6</t>
    </r>
  </si>
  <si>
    <r>
      <t>400</t>
    </r>
    <r>
      <rPr>
        <sz val="11"/>
        <color indexed="8"/>
        <rFont val="맑은 고딕"/>
        <family val="3"/>
      </rPr>
      <t>℃</t>
    </r>
    <r>
      <rPr>
        <sz val="11"/>
        <color indexed="8"/>
        <rFont val="맑은 고딕"/>
        <family val="2"/>
      </rPr>
      <t>, 580L, pi 6</t>
    </r>
  </si>
  <si>
    <t>TBiGeLCH160</t>
  </si>
  <si>
    <r>
      <t>100</t>
    </r>
    <r>
      <rPr>
        <sz val="11"/>
        <color indexed="8"/>
        <rFont val="맑은 고딕"/>
        <family val="3"/>
      </rPr>
      <t>℃</t>
    </r>
    <r>
      <rPr>
        <sz val="11"/>
        <color indexed="8"/>
        <rFont val="맑은 고딕"/>
        <family val="2"/>
      </rPr>
      <t>, 110L, pi 8, 5m</t>
    </r>
  </si>
  <si>
    <t>TFCh160-Mgh</t>
  </si>
  <si>
    <t>Lime preparation</t>
  </si>
  <si>
    <t>Deltabar S, 0~500mbar</t>
  </si>
  <si>
    <t>00HTK20 CP001
00HTK20 CP002</t>
  </si>
  <si>
    <t>JA06390109D</t>
  </si>
  <si>
    <t>Przetwornik temperatury</t>
  </si>
  <si>
    <r>
      <t>0~600</t>
    </r>
    <r>
      <rPr>
        <sz val="11"/>
        <color indexed="8"/>
        <rFont val="맑은 고딕"/>
        <family val="3"/>
      </rPr>
      <t>℃</t>
    </r>
    <r>
      <rPr>
        <sz val="11"/>
        <color indexed="8"/>
        <rFont val="맑은 고딕"/>
        <family val="2"/>
      </rPr>
      <t>, 1000mm</t>
    </r>
  </si>
  <si>
    <t>K903F614311</t>
  </si>
  <si>
    <t>Podwójna płyta</t>
  </si>
  <si>
    <t>Trzon KH32</t>
  </si>
  <si>
    <t>Trzon</t>
  </si>
  <si>
    <t xml:space="preserve"> Fits to: BR3001 dn100 pn100</t>
  </si>
  <si>
    <t>L323, 168002</t>
  </si>
  <si>
    <t>186002</t>
  </si>
  <si>
    <r>
      <t>Z płytą 570</t>
    </r>
    <r>
      <rPr>
        <sz val="11"/>
        <color indexed="8"/>
        <rFont val="맑은 고딕"/>
        <family val="3"/>
      </rPr>
      <t>℃</t>
    </r>
    <r>
      <rPr>
        <sz val="11"/>
        <color indexed="8"/>
        <rFont val="맑은 고딕"/>
        <family val="2"/>
      </rPr>
      <t>, 129701</t>
    </r>
  </si>
  <si>
    <t>Type: 200LM-42.21
129701</t>
  </si>
  <si>
    <t>114551</t>
  </si>
  <si>
    <t>Profil uszczelniający</t>
  </si>
  <si>
    <t>5x3600</t>
  </si>
  <si>
    <t>Płaski pierścień uszczelniający TG</t>
  </si>
  <si>
    <t>50/40*2</t>
  </si>
  <si>
    <t>Klin</t>
  </si>
  <si>
    <t>Klin wału pompy</t>
  </si>
  <si>
    <t>Chute cooling</t>
  </si>
  <si>
    <t>00PGA21 AP001
00PGA22 AP001</t>
  </si>
  <si>
    <t>861</t>
  </si>
  <si>
    <t>Uszczelka</t>
  </si>
  <si>
    <t>61x107x2</t>
  </si>
  <si>
    <t>01LKB10 AA201
02LKB10 AA201</t>
  </si>
  <si>
    <t>61x107x2</t>
  </si>
  <si>
    <t>Slag &amp; Fly ash Trasportationa system</t>
  </si>
  <si>
    <t>Zespół łożyska wału</t>
  </si>
  <si>
    <t>CBKFL205</t>
  </si>
  <si>
    <t>General</t>
  </si>
  <si>
    <t>Zawór 3-drogowy</t>
  </si>
  <si>
    <t>DN50, Siłownik pneumatyczny</t>
  </si>
  <si>
    <t>Type 505</t>
  </si>
  <si>
    <t>DN20, Siłownik pneumatyczny</t>
  </si>
  <si>
    <t>Zawór kulowy</t>
  </si>
  <si>
    <t>Type SR0154019</t>
  </si>
  <si>
    <t>DN32, Siłownik pneumatyczny</t>
  </si>
  <si>
    <t>Type SR015401S</t>
  </si>
  <si>
    <t>Garnek kondensatu</t>
  </si>
  <si>
    <t>PN100</t>
  </si>
  <si>
    <t>MAS-01-02/2-1</t>
  </si>
  <si>
    <t>1.860</t>
  </si>
  <si>
    <t>MAS-01-02/2-1-0/CON-15/077</t>
  </si>
  <si>
    <t>Wspornik przekaźnika</t>
  </si>
  <si>
    <t>ADP MC WDM</t>
  </si>
  <si>
    <t>10051007 AL239 0685-0012</t>
  </si>
  <si>
    <t>Wskaźnik uderzenia</t>
  </si>
  <si>
    <t>5VS-421-800</t>
  </si>
  <si>
    <t>Przekładnia</t>
  </si>
  <si>
    <t>Uszczelnienie</t>
  </si>
  <si>
    <t>01HDA11 AF001
02HDA11 AF001</t>
  </si>
  <si>
    <t>Make-up</t>
  </si>
  <si>
    <t>Zestaw uszczelek i części</t>
  </si>
  <si>
    <t>00LFN40 AP010</t>
  </si>
  <si>
    <t>1023109</t>
  </si>
  <si>
    <t>Slag transportation system</t>
  </si>
  <si>
    <t>10 bar, 1 Mpa</t>
  </si>
  <si>
    <t>Przepływomierz</t>
  </si>
  <si>
    <t>100 m3/hr, DN100 Kryza</t>
  </si>
  <si>
    <t>D1R802567</t>
  </si>
  <si>
    <t>Cerabar M, 0.5~10bar</t>
  </si>
  <si>
    <t>01ETG20 CP001
02ETG20 CP001</t>
  </si>
  <si>
    <t>J902E401121</t>
  </si>
  <si>
    <t>K9042F0426C</t>
  </si>
  <si>
    <t>Electronic Hart</t>
  </si>
  <si>
    <t>Ex v2.11</t>
  </si>
  <si>
    <t>K808291BC0</t>
  </si>
  <si>
    <t>Dla przetwornika/wskaźnika ciśnienia</t>
  </si>
  <si>
    <t>FGT</t>
  </si>
  <si>
    <t>Zawór bezpieczeństwa</t>
  </si>
  <si>
    <t>Zawór podciśnieniowy</t>
  </si>
  <si>
    <t>00HTJ20AA701</t>
  </si>
  <si>
    <t>Złącze kompensacyjne</t>
  </si>
  <si>
    <t>Elastyczne</t>
  </si>
  <si>
    <t>01/02HJL11/12MR001</t>
  </si>
  <si>
    <t>załącznik nr 1 do specyfikacji</t>
  </si>
  <si>
    <t>część 2</t>
  </si>
  <si>
    <t>część 1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</si>
</sst>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[$-415]dddd\,\ d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name val="Calibri"/>
      <family val="2"/>
    </font>
    <font>
      <sz val="11"/>
      <color indexed="8"/>
      <name val="맑은 고딕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2" xfId="42" applyNumberFormat="1" applyFont="1" applyFill="1" applyBorder="1" applyAlignment="1" applyProtection="1">
      <alignment horizontal="center" vertical="top" wrapText="1"/>
      <protection locked="0"/>
    </xf>
    <xf numFmtId="0" fontId="3" fillId="0" borderId="13" xfId="47" applyFont="1" applyBorder="1" applyAlignment="1">
      <alignment wrapText="1"/>
      <protection/>
    </xf>
    <xf numFmtId="0" fontId="3" fillId="0" borderId="13" xfId="47" applyFont="1" applyFill="1" applyBorder="1" applyAlignment="1">
      <alignment wrapText="1"/>
      <protection/>
    </xf>
    <xf numFmtId="0" fontId="3" fillId="33" borderId="13" xfId="47" applyFont="1" applyFill="1" applyBorder="1" applyAlignment="1">
      <alignment wrapText="1"/>
      <protection/>
    </xf>
    <xf numFmtId="0" fontId="3" fillId="0" borderId="13" xfId="47" applyBorder="1" applyAlignment="1">
      <alignment wrapText="1"/>
      <protection/>
    </xf>
    <xf numFmtId="0" fontId="6" fillId="0" borderId="13" xfId="47" applyFont="1" applyBorder="1" applyAlignment="1">
      <alignment wrapText="1"/>
      <protection/>
    </xf>
    <xf numFmtId="0" fontId="3" fillId="0" borderId="13" xfId="47" applyFont="1" applyBorder="1" applyAlignment="1">
      <alignment wrapText="1"/>
      <protection/>
    </xf>
    <xf numFmtId="0" fontId="3" fillId="0" borderId="13" xfId="47" applyFont="1" applyFill="1" applyBorder="1" applyAlignment="1">
      <alignment wrapText="1"/>
      <protection/>
    </xf>
    <xf numFmtId="0" fontId="6" fillId="0" borderId="13" xfId="47" applyFont="1" applyBorder="1" applyAlignment="1">
      <alignment vertical="center" wrapText="1"/>
      <protection/>
    </xf>
    <xf numFmtId="0" fontId="3" fillId="0" borderId="13" xfId="47" applyFont="1" applyBorder="1" applyAlignment="1">
      <alignment/>
      <protection/>
    </xf>
    <xf numFmtId="0" fontId="3" fillId="0" borderId="13" xfId="47" applyFont="1" applyFill="1" applyBorder="1" applyAlignment="1">
      <alignment/>
      <protection/>
    </xf>
    <xf numFmtId="0" fontId="3" fillId="33" borderId="13" xfId="47" applyFont="1" applyFill="1" applyBorder="1" applyAlignment="1">
      <alignment/>
      <protection/>
    </xf>
    <xf numFmtId="0" fontId="3" fillId="0" borderId="13" xfId="47" applyFont="1" applyFill="1" applyBorder="1" applyAlignment="1">
      <alignment/>
      <protection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3" xfId="47" applyFill="1" applyBorder="1" applyAlignment="1">
      <alignment wrapText="1"/>
      <protection/>
    </xf>
    <xf numFmtId="0" fontId="6" fillId="34" borderId="13" xfId="47" applyFont="1" applyFill="1" applyBorder="1" applyAlignment="1">
      <alignment vertical="center" wrapText="1"/>
      <protection/>
    </xf>
    <xf numFmtId="0" fontId="3" fillId="34" borderId="13" xfId="47" applyFill="1" applyBorder="1">
      <alignment/>
      <protection/>
    </xf>
    <xf numFmtId="44" fontId="4" fillId="34" borderId="10" xfId="0" applyNumberFormat="1" applyFont="1" applyFill="1" applyBorder="1" applyAlignment="1" applyProtection="1">
      <alignment horizontal="left" vertical="top" wrapText="1"/>
      <protection locked="0"/>
    </xf>
    <xf numFmtId="4" fontId="4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14" xfId="47" applyFont="1" applyBorder="1" applyAlignment="1">
      <alignment/>
      <protection/>
    </xf>
    <xf numFmtId="0" fontId="3" fillId="0" borderId="13" xfId="47" applyBorder="1">
      <alignment/>
      <protection/>
    </xf>
    <xf numFmtId="0" fontId="3" fillId="0" borderId="15" xfId="47" applyFont="1" applyBorder="1" applyAlignment="1">
      <alignment wrapText="1"/>
      <protection/>
    </xf>
    <xf numFmtId="0" fontId="3" fillId="0" borderId="16" xfId="47" applyFont="1" applyBorder="1" applyAlignment="1">
      <alignment wrapText="1"/>
      <protection/>
    </xf>
    <xf numFmtId="0" fontId="3" fillId="0" borderId="17" xfId="47" applyFont="1" applyBorder="1" applyAlignment="1">
      <alignment vertical="center" wrapText="1"/>
      <protection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57" applyBorder="1" applyAlignment="1">
      <alignment horizontal="center" vertical="center" wrapText="1"/>
      <protection/>
    </xf>
    <xf numFmtId="0" fontId="3" fillId="0" borderId="10" xfId="57" applyBorder="1" applyAlignment="1">
      <alignment vertical="center" wrapText="1"/>
      <protection/>
    </xf>
    <xf numFmtId="0" fontId="3" fillId="0" borderId="10" xfId="57" applyFill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3" fillId="0" borderId="18" xfId="0" applyFont="1" applyFill="1" applyBorder="1" applyAlignment="1" applyProtection="1">
      <alignment horizontal="left" vertical="top" wrapText="1"/>
      <protection locked="0"/>
    </xf>
    <xf numFmtId="0" fontId="43" fillId="34" borderId="18" xfId="0" applyFont="1" applyFill="1" applyBorder="1" applyAlignment="1" applyProtection="1">
      <alignment horizontal="left" vertical="top" wrapText="1"/>
      <protection locked="0"/>
    </xf>
    <xf numFmtId="0" fontId="3" fillId="0" borderId="19" xfId="47" applyFont="1" applyBorder="1" applyAlignment="1">
      <alignment/>
      <protection/>
    </xf>
    <xf numFmtId="0" fontId="3" fillId="0" borderId="19" xfId="47" applyFont="1" applyFill="1" applyBorder="1" applyAlignment="1">
      <alignment/>
      <protection/>
    </xf>
    <xf numFmtId="0" fontId="3" fillId="0" borderId="20" xfId="47" applyFont="1" applyBorder="1" applyAlignment="1">
      <alignment/>
      <protection/>
    </xf>
    <xf numFmtId="0" fontId="3" fillId="33" borderId="19" xfId="47" applyFont="1" applyFill="1" applyBorder="1" applyAlignment="1">
      <alignment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Excel Built-in Normal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8"/>
  <sheetViews>
    <sheetView showGridLines="0" tabSelected="1" view="pageBreakPreview" zoomScale="80" zoomScaleNormal="80" zoomScaleSheetLayoutView="80" zoomScalePageLayoutView="85" workbookViewId="0" topLeftCell="A1">
      <selection activeCell="L14" sqref="L14"/>
    </sheetView>
  </sheetViews>
  <sheetFormatPr defaultColWidth="9.00390625" defaultRowHeight="12.75"/>
  <cols>
    <col min="1" max="1" width="5.125" style="6" customWidth="1"/>
    <col min="2" max="2" width="24.25390625" style="6" customWidth="1"/>
    <col min="3" max="3" width="58.625" style="6" customWidth="1"/>
    <col min="4" max="4" width="10.625" style="7" customWidth="1"/>
    <col min="5" max="5" width="12.875" style="6" customWidth="1"/>
    <col min="6" max="8" width="15.25390625" style="6" customWidth="1"/>
    <col min="9" max="9" width="8.00390625" style="6" customWidth="1"/>
    <col min="10" max="10" width="15.875" style="6" customWidth="1"/>
    <col min="11" max="11" width="15.875" style="9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8" ht="15">
      <c r="B1" s="6" t="s">
        <v>63</v>
      </c>
      <c r="G1" s="57" t="s">
        <v>1458</v>
      </c>
      <c r="H1" s="57"/>
    </row>
    <row r="2" spans="7:8" ht="15">
      <c r="G2" s="57" t="s">
        <v>12</v>
      </c>
      <c r="H2" s="57"/>
    </row>
    <row r="3" spans="2:11" ht="15">
      <c r="B3" s="8"/>
      <c r="C3" s="5"/>
      <c r="D3" s="2"/>
      <c r="E3" s="1"/>
      <c r="F3" s="1"/>
      <c r="G3" s="1"/>
      <c r="H3" s="1"/>
      <c r="K3" s="6"/>
    </row>
    <row r="4" spans="2:11" ht="15">
      <c r="B4" s="8" t="s">
        <v>1460</v>
      </c>
      <c r="C4" s="5"/>
      <c r="D4" s="2"/>
      <c r="E4" s="1"/>
      <c r="F4" s="1"/>
      <c r="G4" s="1"/>
      <c r="H4" s="1"/>
      <c r="K4" s="6"/>
    </row>
    <row r="5" spans="1:11" ht="15">
      <c r="A5" s="8"/>
      <c r="B5" s="8" t="s">
        <v>362</v>
      </c>
      <c r="C5" s="10">
        <f>SUM(H10:H438)</f>
        <v>0</v>
      </c>
      <c r="D5" s="2"/>
      <c r="E5" s="1"/>
      <c r="K5" s="6"/>
    </row>
    <row r="6" spans="1:11" ht="15">
      <c r="A6" s="8"/>
      <c r="C6" s="1"/>
      <c r="D6" s="2"/>
      <c r="E6" s="1"/>
      <c r="F6" s="1"/>
      <c r="K6" s="6"/>
    </row>
    <row r="7" spans="1:11" ht="15">
      <c r="A7" s="8"/>
      <c r="B7" s="11"/>
      <c r="C7" s="11"/>
      <c r="D7" s="11"/>
      <c r="E7" s="11"/>
      <c r="F7" s="11"/>
      <c r="K7" s="6"/>
    </row>
    <row r="8" spans="2:11" ht="15">
      <c r="B8" s="8"/>
      <c r="K8" s="6"/>
    </row>
    <row r="9" spans="1:8" s="8" customFormat="1" ht="73.5" customHeight="1">
      <c r="A9" s="4" t="s">
        <v>9</v>
      </c>
      <c r="B9" s="4" t="s">
        <v>64</v>
      </c>
      <c r="C9" s="4" t="s">
        <v>65</v>
      </c>
      <c r="D9" s="15" t="s">
        <v>13</v>
      </c>
      <c r="E9" s="12"/>
      <c r="F9" s="4" t="s">
        <v>66</v>
      </c>
      <c r="G9" s="4" t="s">
        <v>67</v>
      </c>
      <c r="H9" s="4" t="s">
        <v>6</v>
      </c>
    </row>
    <row r="10" spans="1:8" ht="25.5">
      <c r="A10" s="3" t="s">
        <v>0</v>
      </c>
      <c r="B10" s="16" t="s">
        <v>68</v>
      </c>
      <c r="C10" s="16" t="s">
        <v>69</v>
      </c>
      <c r="D10" s="24">
        <v>20</v>
      </c>
      <c r="E10" s="58" t="s">
        <v>11</v>
      </c>
      <c r="F10" s="13"/>
      <c r="G10" s="13">
        <f>F10*1.23</f>
        <v>0</v>
      </c>
      <c r="H10" s="14">
        <f>D10*G10</f>
        <v>0</v>
      </c>
    </row>
    <row r="11" spans="1:8" s="1" customFormat="1" ht="24.75" customHeight="1">
      <c r="A11" s="3" t="s">
        <v>1</v>
      </c>
      <c r="B11" s="16" t="s">
        <v>70</v>
      </c>
      <c r="C11" s="16" t="s">
        <v>71</v>
      </c>
      <c r="D11" s="24">
        <v>20</v>
      </c>
      <c r="E11" s="58" t="s">
        <v>11</v>
      </c>
      <c r="F11" s="13"/>
      <c r="G11" s="13">
        <f aca="true" t="shared" si="0" ref="G11:G74">F11*1.23</f>
        <v>0</v>
      </c>
      <c r="H11" s="14">
        <f aca="true" t="shared" si="1" ref="H11:H74">D11*G11</f>
        <v>0</v>
      </c>
    </row>
    <row r="12" spans="1:8" s="1" customFormat="1" ht="25.5">
      <c r="A12" s="3" t="s">
        <v>2</v>
      </c>
      <c r="B12" s="16" t="s">
        <v>72</v>
      </c>
      <c r="C12" s="16" t="s">
        <v>73</v>
      </c>
      <c r="D12" s="24">
        <v>20</v>
      </c>
      <c r="E12" s="58" t="s">
        <v>11</v>
      </c>
      <c r="F12" s="13"/>
      <c r="G12" s="13">
        <f t="shared" si="0"/>
        <v>0</v>
      </c>
      <c r="H12" s="14">
        <f t="shared" si="1"/>
        <v>0</v>
      </c>
    </row>
    <row r="13" spans="1:11" ht="25.5">
      <c r="A13" s="3" t="s">
        <v>3</v>
      </c>
      <c r="B13" s="17" t="s">
        <v>74</v>
      </c>
      <c r="C13" s="17" t="s">
        <v>75</v>
      </c>
      <c r="D13" s="25">
        <v>20</v>
      </c>
      <c r="E13" s="58" t="s">
        <v>11</v>
      </c>
      <c r="F13" s="3"/>
      <c r="G13" s="13">
        <f t="shared" si="0"/>
        <v>0</v>
      </c>
      <c r="H13" s="14">
        <f t="shared" si="1"/>
        <v>0</v>
      </c>
      <c r="K13" s="6"/>
    </row>
    <row r="14" spans="1:11" ht="15">
      <c r="A14" s="3" t="s">
        <v>8</v>
      </c>
      <c r="B14" s="17" t="s">
        <v>76</v>
      </c>
      <c r="C14" s="17" t="s">
        <v>77</v>
      </c>
      <c r="D14" s="25">
        <v>20</v>
      </c>
      <c r="E14" s="58" t="s">
        <v>11</v>
      </c>
      <c r="F14" s="3"/>
      <c r="G14" s="13">
        <f t="shared" si="0"/>
        <v>0</v>
      </c>
      <c r="H14" s="14">
        <f t="shared" si="1"/>
        <v>0</v>
      </c>
      <c r="K14" s="6"/>
    </row>
    <row r="15" spans="1:11" ht="25.5">
      <c r="A15" s="3" t="s">
        <v>10</v>
      </c>
      <c r="B15" s="16" t="s">
        <v>78</v>
      </c>
      <c r="C15" s="16" t="s">
        <v>79</v>
      </c>
      <c r="D15" s="24">
        <v>20</v>
      </c>
      <c r="E15" s="58" t="s">
        <v>11</v>
      </c>
      <c r="F15" s="3"/>
      <c r="G15" s="13">
        <f t="shared" si="0"/>
        <v>0</v>
      </c>
      <c r="H15" s="14">
        <f t="shared" si="1"/>
        <v>0</v>
      </c>
      <c r="K15" s="6"/>
    </row>
    <row r="16" spans="1:11" ht="25.5">
      <c r="A16" s="3" t="s">
        <v>4</v>
      </c>
      <c r="B16" s="16" t="s">
        <v>80</v>
      </c>
      <c r="C16" s="16" t="s">
        <v>81</v>
      </c>
      <c r="D16" s="24">
        <v>20</v>
      </c>
      <c r="E16" s="58" t="s">
        <v>11</v>
      </c>
      <c r="F16" s="3"/>
      <c r="G16" s="13">
        <f t="shared" si="0"/>
        <v>0</v>
      </c>
      <c r="H16" s="14">
        <f t="shared" si="1"/>
        <v>0</v>
      </c>
      <c r="K16" s="6"/>
    </row>
    <row r="17" spans="1:11" ht="25.5">
      <c r="A17" s="3" t="s">
        <v>5</v>
      </c>
      <c r="B17" s="16" t="s">
        <v>82</v>
      </c>
      <c r="C17" s="16" t="s">
        <v>83</v>
      </c>
      <c r="D17" s="24">
        <v>20</v>
      </c>
      <c r="E17" s="58" t="s">
        <v>11</v>
      </c>
      <c r="F17" s="3"/>
      <c r="G17" s="13">
        <f t="shared" si="0"/>
        <v>0</v>
      </c>
      <c r="H17" s="14">
        <f t="shared" si="1"/>
        <v>0</v>
      </c>
      <c r="K17" s="6"/>
    </row>
    <row r="18" spans="1:11" ht="25.5">
      <c r="A18" s="3" t="s">
        <v>7</v>
      </c>
      <c r="B18" s="16" t="s">
        <v>84</v>
      </c>
      <c r="C18" s="16" t="s">
        <v>85</v>
      </c>
      <c r="D18" s="24">
        <v>20</v>
      </c>
      <c r="E18" s="58" t="s">
        <v>11</v>
      </c>
      <c r="F18" s="3"/>
      <c r="G18" s="13">
        <f t="shared" si="0"/>
        <v>0</v>
      </c>
      <c r="H18" s="14">
        <f t="shared" si="1"/>
        <v>0</v>
      </c>
      <c r="K18" s="6"/>
    </row>
    <row r="19" spans="1:11" ht="15">
      <c r="A19" s="3" t="s">
        <v>14</v>
      </c>
      <c r="B19" s="16" t="s">
        <v>86</v>
      </c>
      <c r="C19" s="16" t="s">
        <v>87</v>
      </c>
      <c r="D19" s="24">
        <v>20</v>
      </c>
      <c r="E19" s="58" t="s">
        <v>11</v>
      </c>
      <c r="F19" s="3"/>
      <c r="G19" s="13">
        <f t="shared" si="0"/>
        <v>0</v>
      </c>
      <c r="H19" s="14">
        <f t="shared" si="1"/>
        <v>0</v>
      </c>
      <c r="K19" s="6"/>
    </row>
    <row r="20" spans="1:11" ht="25.5">
      <c r="A20" s="3" t="s">
        <v>15</v>
      </c>
      <c r="B20" s="16" t="s">
        <v>88</v>
      </c>
      <c r="C20" s="16" t="s">
        <v>89</v>
      </c>
      <c r="D20" s="24">
        <v>20</v>
      </c>
      <c r="E20" s="58" t="s">
        <v>11</v>
      </c>
      <c r="F20" s="3"/>
      <c r="G20" s="13">
        <f t="shared" si="0"/>
        <v>0</v>
      </c>
      <c r="H20" s="14">
        <f t="shared" si="1"/>
        <v>0</v>
      </c>
      <c r="K20" s="6"/>
    </row>
    <row r="21" spans="1:11" ht="25.5">
      <c r="A21" s="3" t="s">
        <v>16</v>
      </c>
      <c r="B21" s="16" t="s">
        <v>90</v>
      </c>
      <c r="C21" s="16" t="s">
        <v>91</v>
      </c>
      <c r="D21" s="24">
        <v>20</v>
      </c>
      <c r="E21" s="58" t="s">
        <v>11</v>
      </c>
      <c r="F21" s="3"/>
      <c r="G21" s="13">
        <f t="shared" si="0"/>
        <v>0</v>
      </c>
      <c r="H21" s="14">
        <f t="shared" si="1"/>
        <v>0</v>
      </c>
      <c r="K21" s="6"/>
    </row>
    <row r="22" spans="1:11" ht="25.5">
      <c r="A22" s="3" t="s">
        <v>17</v>
      </c>
      <c r="B22" s="16" t="s">
        <v>92</v>
      </c>
      <c r="C22" s="16" t="s">
        <v>93</v>
      </c>
      <c r="D22" s="24">
        <v>20</v>
      </c>
      <c r="E22" s="58" t="s">
        <v>11</v>
      </c>
      <c r="F22" s="3"/>
      <c r="G22" s="13">
        <f t="shared" si="0"/>
        <v>0</v>
      </c>
      <c r="H22" s="14">
        <f t="shared" si="1"/>
        <v>0</v>
      </c>
      <c r="K22" s="6"/>
    </row>
    <row r="23" spans="1:11" ht="25.5">
      <c r="A23" s="3" t="s">
        <v>18</v>
      </c>
      <c r="B23" s="16" t="s">
        <v>94</v>
      </c>
      <c r="C23" s="16" t="s">
        <v>95</v>
      </c>
      <c r="D23" s="24">
        <v>20</v>
      </c>
      <c r="E23" s="58" t="s">
        <v>11</v>
      </c>
      <c r="F23" s="3"/>
      <c r="G23" s="13">
        <f t="shared" si="0"/>
        <v>0</v>
      </c>
      <c r="H23" s="14">
        <f t="shared" si="1"/>
        <v>0</v>
      </c>
      <c r="K23" s="6"/>
    </row>
    <row r="24" spans="1:11" ht="25.5">
      <c r="A24" s="3" t="s">
        <v>19</v>
      </c>
      <c r="B24" s="16" t="s">
        <v>96</v>
      </c>
      <c r="C24" s="16" t="s">
        <v>97</v>
      </c>
      <c r="D24" s="24">
        <v>20</v>
      </c>
      <c r="E24" s="58" t="s">
        <v>11</v>
      </c>
      <c r="F24" s="3"/>
      <c r="G24" s="13">
        <f t="shared" si="0"/>
        <v>0</v>
      </c>
      <c r="H24" s="14">
        <f t="shared" si="1"/>
        <v>0</v>
      </c>
      <c r="K24" s="6"/>
    </row>
    <row r="25" spans="1:11" ht="25.5">
      <c r="A25" s="3" t="s">
        <v>20</v>
      </c>
      <c r="B25" s="16" t="s">
        <v>98</v>
      </c>
      <c r="C25" s="16" t="s">
        <v>99</v>
      </c>
      <c r="D25" s="24">
        <v>20</v>
      </c>
      <c r="E25" s="58" t="s">
        <v>11</v>
      </c>
      <c r="F25" s="3"/>
      <c r="G25" s="13">
        <f t="shared" si="0"/>
        <v>0</v>
      </c>
      <c r="H25" s="14">
        <f t="shared" si="1"/>
        <v>0</v>
      </c>
      <c r="K25" s="6"/>
    </row>
    <row r="26" spans="1:11" ht="25.5">
      <c r="A26" s="3" t="s">
        <v>21</v>
      </c>
      <c r="B26" s="16" t="s">
        <v>100</v>
      </c>
      <c r="C26" s="16" t="s">
        <v>101</v>
      </c>
      <c r="D26" s="24">
        <v>20</v>
      </c>
      <c r="E26" s="58" t="s">
        <v>11</v>
      </c>
      <c r="F26" s="3"/>
      <c r="G26" s="13">
        <f t="shared" si="0"/>
        <v>0</v>
      </c>
      <c r="H26" s="14">
        <f t="shared" si="1"/>
        <v>0</v>
      </c>
      <c r="K26" s="6"/>
    </row>
    <row r="27" spans="1:11" ht="25.5">
      <c r="A27" s="3" t="s">
        <v>22</v>
      </c>
      <c r="B27" s="16" t="s">
        <v>102</v>
      </c>
      <c r="C27" s="16" t="s">
        <v>103</v>
      </c>
      <c r="D27" s="24">
        <v>10</v>
      </c>
      <c r="E27" s="58" t="s">
        <v>11</v>
      </c>
      <c r="F27" s="3"/>
      <c r="G27" s="13">
        <f t="shared" si="0"/>
        <v>0</v>
      </c>
      <c r="H27" s="14">
        <f t="shared" si="1"/>
        <v>0</v>
      </c>
      <c r="K27" s="6"/>
    </row>
    <row r="28" spans="1:11" ht="25.5">
      <c r="A28" s="3" t="s">
        <v>23</v>
      </c>
      <c r="B28" s="16" t="s">
        <v>104</v>
      </c>
      <c r="C28" s="16" t="s">
        <v>105</v>
      </c>
      <c r="D28" s="24">
        <v>2</v>
      </c>
      <c r="E28" s="58" t="s">
        <v>11</v>
      </c>
      <c r="F28" s="3"/>
      <c r="G28" s="13">
        <f t="shared" si="0"/>
        <v>0</v>
      </c>
      <c r="H28" s="14">
        <f t="shared" si="1"/>
        <v>0</v>
      </c>
      <c r="K28" s="6"/>
    </row>
    <row r="29" spans="1:11" ht="25.5">
      <c r="A29" s="3" t="s">
        <v>24</v>
      </c>
      <c r="B29" s="16" t="s">
        <v>106</v>
      </c>
      <c r="C29" s="16" t="s">
        <v>107</v>
      </c>
      <c r="D29" s="24">
        <v>20</v>
      </c>
      <c r="E29" s="58" t="s">
        <v>11</v>
      </c>
      <c r="F29" s="3"/>
      <c r="G29" s="13">
        <f t="shared" si="0"/>
        <v>0</v>
      </c>
      <c r="H29" s="14">
        <f t="shared" si="1"/>
        <v>0</v>
      </c>
      <c r="K29" s="6"/>
    </row>
    <row r="30" spans="1:11" ht="25.5">
      <c r="A30" s="3" t="s">
        <v>25</v>
      </c>
      <c r="B30" s="16" t="s">
        <v>108</v>
      </c>
      <c r="C30" s="16" t="s">
        <v>109</v>
      </c>
      <c r="D30" s="24">
        <v>20</v>
      </c>
      <c r="E30" s="58" t="s">
        <v>11</v>
      </c>
      <c r="F30" s="3"/>
      <c r="G30" s="13">
        <f t="shared" si="0"/>
        <v>0</v>
      </c>
      <c r="H30" s="14">
        <f t="shared" si="1"/>
        <v>0</v>
      </c>
      <c r="K30" s="6"/>
    </row>
    <row r="31" spans="1:11" ht="25.5">
      <c r="A31" s="3" t="s">
        <v>26</v>
      </c>
      <c r="B31" s="16" t="s">
        <v>110</v>
      </c>
      <c r="C31" s="16" t="s">
        <v>111</v>
      </c>
      <c r="D31" s="24">
        <v>20</v>
      </c>
      <c r="E31" s="58" t="s">
        <v>11</v>
      </c>
      <c r="F31" s="3"/>
      <c r="G31" s="13">
        <f t="shared" si="0"/>
        <v>0</v>
      </c>
      <c r="H31" s="14">
        <f t="shared" si="1"/>
        <v>0</v>
      </c>
      <c r="K31" s="6"/>
    </row>
    <row r="32" spans="1:11" ht="25.5">
      <c r="A32" s="3" t="s">
        <v>27</v>
      </c>
      <c r="B32" s="16" t="s">
        <v>112</v>
      </c>
      <c r="C32" s="16" t="s">
        <v>113</v>
      </c>
      <c r="D32" s="24">
        <v>20</v>
      </c>
      <c r="E32" s="58" t="s">
        <v>11</v>
      </c>
      <c r="F32" s="3"/>
      <c r="G32" s="13">
        <f t="shared" si="0"/>
        <v>0</v>
      </c>
      <c r="H32" s="14">
        <f t="shared" si="1"/>
        <v>0</v>
      </c>
      <c r="K32" s="6"/>
    </row>
    <row r="33" spans="1:11" ht="25.5">
      <c r="A33" s="3" t="s">
        <v>28</v>
      </c>
      <c r="B33" s="16" t="s">
        <v>114</v>
      </c>
      <c r="C33" s="16" t="s">
        <v>115</v>
      </c>
      <c r="D33" s="24">
        <v>20</v>
      </c>
      <c r="E33" s="58" t="s">
        <v>11</v>
      </c>
      <c r="F33" s="3"/>
      <c r="G33" s="13">
        <f t="shared" si="0"/>
        <v>0</v>
      </c>
      <c r="H33" s="14">
        <f t="shared" si="1"/>
        <v>0</v>
      </c>
      <c r="K33" s="6"/>
    </row>
    <row r="34" spans="1:11" ht="25.5">
      <c r="A34" s="3" t="s">
        <v>29</v>
      </c>
      <c r="B34" s="16" t="s">
        <v>116</v>
      </c>
      <c r="C34" s="16" t="s">
        <v>117</v>
      </c>
      <c r="D34" s="24">
        <v>20</v>
      </c>
      <c r="E34" s="58" t="s">
        <v>11</v>
      </c>
      <c r="F34" s="3"/>
      <c r="G34" s="13">
        <f t="shared" si="0"/>
        <v>0</v>
      </c>
      <c r="H34" s="14">
        <f t="shared" si="1"/>
        <v>0</v>
      </c>
      <c r="K34" s="6"/>
    </row>
    <row r="35" spans="1:11" ht="25.5">
      <c r="A35" s="3" t="s">
        <v>30</v>
      </c>
      <c r="B35" s="16" t="s">
        <v>118</v>
      </c>
      <c r="C35" s="16" t="s">
        <v>119</v>
      </c>
      <c r="D35" s="24">
        <v>20</v>
      </c>
      <c r="E35" s="58" t="s">
        <v>11</v>
      </c>
      <c r="F35" s="3"/>
      <c r="G35" s="13">
        <f t="shared" si="0"/>
        <v>0</v>
      </c>
      <c r="H35" s="14">
        <f t="shared" si="1"/>
        <v>0</v>
      </c>
      <c r="K35" s="6"/>
    </row>
    <row r="36" spans="1:11" ht="15">
      <c r="A36" s="3" t="s">
        <v>31</v>
      </c>
      <c r="B36" s="16" t="s">
        <v>120</v>
      </c>
      <c r="C36" s="16" t="s">
        <v>121</v>
      </c>
      <c r="D36" s="24">
        <v>24</v>
      </c>
      <c r="E36" s="58" t="s">
        <v>11</v>
      </c>
      <c r="F36" s="3"/>
      <c r="G36" s="13">
        <f t="shared" si="0"/>
        <v>0</v>
      </c>
      <c r="H36" s="14">
        <f t="shared" si="1"/>
        <v>0</v>
      </c>
      <c r="K36" s="6"/>
    </row>
    <row r="37" spans="1:11" ht="15">
      <c r="A37" s="3" t="s">
        <v>32</v>
      </c>
      <c r="B37" s="16" t="s">
        <v>122</v>
      </c>
      <c r="C37" s="16" t="s">
        <v>123</v>
      </c>
      <c r="D37" s="24">
        <v>24</v>
      </c>
      <c r="E37" s="58" t="s">
        <v>11</v>
      </c>
      <c r="F37" s="3"/>
      <c r="G37" s="13">
        <f t="shared" si="0"/>
        <v>0</v>
      </c>
      <c r="H37" s="14">
        <f t="shared" si="1"/>
        <v>0</v>
      </c>
      <c r="K37" s="6"/>
    </row>
    <row r="38" spans="1:11" ht="25.5">
      <c r="A38" s="3" t="s">
        <v>33</v>
      </c>
      <c r="B38" s="16" t="s">
        <v>124</v>
      </c>
      <c r="C38" s="16" t="s">
        <v>125</v>
      </c>
      <c r="D38" s="24">
        <v>10</v>
      </c>
      <c r="E38" s="58" t="s">
        <v>11</v>
      </c>
      <c r="F38" s="3"/>
      <c r="G38" s="13">
        <f t="shared" si="0"/>
        <v>0</v>
      </c>
      <c r="H38" s="14">
        <f t="shared" si="1"/>
        <v>0</v>
      </c>
      <c r="K38" s="6"/>
    </row>
    <row r="39" spans="1:11" ht="15">
      <c r="A39" s="3" t="s">
        <v>34</v>
      </c>
      <c r="B39" s="16" t="s">
        <v>126</v>
      </c>
      <c r="C39" s="16" t="s">
        <v>127</v>
      </c>
      <c r="D39" s="24">
        <v>10</v>
      </c>
      <c r="E39" s="58" t="s">
        <v>11</v>
      </c>
      <c r="F39" s="3"/>
      <c r="G39" s="13">
        <f t="shared" si="0"/>
        <v>0</v>
      </c>
      <c r="H39" s="14">
        <f t="shared" si="1"/>
        <v>0</v>
      </c>
      <c r="K39" s="6"/>
    </row>
    <row r="40" spans="1:11" ht="15">
      <c r="A40" s="3" t="s">
        <v>35</v>
      </c>
      <c r="B40" s="16" t="s">
        <v>128</v>
      </c>
      <c r="C40" s="16" t="s">
        <v>129</v>
      </c>
      <c r="D40" s="24">
        <v>10</v>
      </c>
      <c r="E40" s="58" t="s">
        <v>11</v>
      </c>
      <c r="F40" s="3"/>
      <c r="G40" s="13">
        <f t="shared" si="0"/>
        <v>0</v>
      </c>
      <c r="H40" s="14">
        <f t="shared" si="1"/>
        <v>0</v>
      </c>
      <c r="K40" s="6"/>
    </row>
    <row r="41" spans="1:11" ht="25.5">
      <c r="A41" s="3" t="s">
        <v>36</v>
      </c>
      <c r="B41" s="16" t="s">
        <v>130</v>
      </c>
      <c r="C41" s="16" t="s">
        <v>131</v>
      </c>
      <c r="D41" s="24">
        <v>10</v>
      </c>
      <c r="E41" s="58" t="s">
        <v>11</v>
      </c>
      <c r="F41" s="3"/>
      <c r="G41" s="13">
        <f t="shared" si="0"/>
        <v>0</v>
      </c>
      <c r="H41" s="14">
        <f t="shared" si="1"/>
        <v>0</v>
      </c>
      <c r="K41" s="6"/>
    </row>
    <row r="42" spans="1:11" ht="15">
      <c r="A42" s="3" t="s">
        <v>37</v>
      </c>
      <c r="B42" s="16" t="s">
        <v>132</v>
      </c>
      <c r="C42" s="16" t="s">
        <v>133</v>
      </c>
      <c r="D42" s="24">
        <v>10</v>
      </c>
      <c r="E42" s="58" t="s">
        <v>11</v>
      </c>
      <c r="F42" s="3"/>
      <c r="G42" s="13">
        <f t="shared" si="0"/>
        <v>0</v>
      </c>
      <c r="H42" s="14">
        <f t="shared" si="1"/>
        <v>0</v>
      </c>
      <c r="K42" s="6"/>
    </row>
    <row r="43" spans="1:11" ht="15">
      <c r="A43" s="3" t="s">
        <v>38</v>
      </c>
      <c r="B43" s="16" t="s">
        <v>134</v>
      </c>
      <c r="C43" s="16" t="s">
        <v>135</v>
      </c>
      <c r="D43" s="24">
        <v>10</v>
      </c>
      <c r="E43" s="58" t="s">
        <v>11</v>
      </c>
      <c r="F43" s="3"/>
      <c r="G43" s="13">
        <f t="shared" si="0"/>
        <v>0</v>
      </c>
      <c r="H43" s="14">
        <f t="shared" si="1"/>
        <v>0</v>
      </c>
      <c r="K43" s="6"/>
    </row>
    <row r="44" spans="1:11" ht="25.5">
      <c r="A44" s="3" t="s">
        <v>39</v>
      </c>
      <c r="B44" s="16" t="s">
        <v>136</v>
      </c>
      <c r="C44" s="16" t="s">
        <v>137</v>
      </c>
      <c r="D44" s="24">
        <v>2</v>
      </c>
      <c r="E44" s="58" t="s">
        <v>11</v>
      </c>
      <c r="F44" s="3"/>
      <c r="G44" s="13">
        <f t="shared" si="0"/>
        <v>0</v>
      </c>
      <c r="H44" s="14">
        <f t="shared" si="1"/>
        <v>0</v>
      </c>
      <c r="K44" s="6"/>
    </row>
    <row r="45" spans="1:11" ht="25.5">
      <c r="A45" s="3" t="s">
        <v>40</v>
      </c>
      <c r="B45" s="16" t="s">
        <v>138</v>
      </c>
      <c r="C45" s="16" t="s">
        <v>139</v>
      </c>
      <c r="D45" s="24">
        <v>10</v>
      </c>
      <c r="E45" s="58" t="s">
        <v>11</v>
      </c>
      <c r="F45" s="3"/>
      <c r="G45" s="13">
        <f t="shared" si="0"/>
        <v>0</v>
      </c>
      <c r="H45" s="14">
        <f t="shared" si="1"/>
        <v>0</v>
      </c>
      <c r="K45" s="6"/>
    </row>
    <row r="46" spans="1:11" ht="25.5">
      <c r="A46" s="3" t="s">
        <v>41</v>
      </c>
      <c r="B46" s="16" t="s">
        <v>140</v>
      </c>
      <c r="C46" s="16" t="s">
        <v>141</v>
      </c>
      <c r="D46" s="24">
        <v>10</v>
      </c>
      <c r="E46" s="58" t="s">
        <v>11</v>
      </c>
      <c r="F46" s="3"/>
      <c r="G46" s="13">
        <f t="shared" si="0"/>
        <v>0</v>
      </c>
      <c r="H46" s="14">
        <f t="shared" si="1"/>
        <v>0</v>
      </c>
      <c r="K46" s="6"/>
    </row>
    <row r="47" spans="1:11" ht="15">
      <c r="A47" s="3" t="s">
        <v>42</v>
      </c>
      <c r="B47" s="16" t="s">
        <v>142</v>
      </c>
      <c r="C47" s="16" t="s">
        <v>143</v>
      </c>
      <c r="D47" s="24">
        <v>10</v>
      </c>
      <c r="E47" s="58" t="s">
        <v>11</v>
      </c>
      <c r="F47" s="3"/>
      <c r="G47" s="13">
        <f t="shared" si="0"/>
        <v>0</v>
      </c>
      <c r="H47" s="14">
        <f t="shared" si="1"/>
        <v>0</v>
      </c>
      <c r="K47" s="6"/>
    </row>
    <row r="48" spans="1:11" ht="25.5">
      <c r="A48" s="3" t="s">
        <v>43</v>
      </c>
      <c r="B48" s="17" t="s">
        <v>144</v>
      </c>
      <c r="C48" s="17" t="s">
        <v>145</v>
      </c>
      <c r="D48" s="25">
        <v>24</v>
      </c>
      <c r="E48" s="58" t="s">
        <v>11</v>
      </c>
      <c r="F48" s="3"/>
      <c r="G48" s="13">
        <f t="shared" si="0"/>
        <v>0</v>
      </c>
      <c r="H48" s="14">
        <f t="shared" si="1"/>
        <v>0</v>
      </c>
      <c r="K48" s="6"/>
    </row>
    <row r="49" spans="1:11" ht="25.5">
      <c r="A49" s="3" t="s">
        <v>44</v>
      </c>
      <c r="B49" s="17" t="s">
        <v>146</v>
      </c>
      <c r="C49" s="17" t="s">
        <v>147</v>
      </c>
      <c r="D49" s="25">
        <v>24</v>
      </c>
      <c r="E49" s="58" t="s">
        <v>11</v>
      </c>
      <c r="F49" s="3"/>
      <c r="G49" s="13">
        <f t="shared" si="0"/>
        <v>0</v>
      </c>
      <c r="H49" s="14">
        <f t="shared" si="1"/>
        <v>0</v>
      </c>
      <c r="K49" s="6"/>
    </row>
    <row r="50" spans="1:11" ht="25.5">
      <c r="A50" s="3" t="s">
        <v>45</v>
      </c>
      <c r="B50" s="17" t="s">
        <v>148</v>
      </c>
      <c r="C50" s="17" t="s">
        <v>149</v>
      </c>
      <c r="D50" s="25">
        <v>24</v>
      </c>
      <c r="E50" s="58" t="s">
        <v>11</v>
      </c>
      <c r="F50" s="3"/>
      <c r="G50" s="13">
        <f t="shared" si="0"/>
        <v>0</v>
      </c>
      <c r="H50" s="14">
        <f t="shared" si="1"/>
        <v>0</v>
      </c>
      <c r="K50" s="6"/>
    </row>
    <row r="51" spans="1:11" ht="25.5">
      <c r="A51" s="3" t="s">
        <v>46</v>
      </c>
      <c r="B51" s="17" t="s">
        <v>150</v>
      </c>
      <c r="C51" s="17" t="s">
        <v>151</v>
      </c>
      <c r="D51" s="25">
        <v>3</v>
      </c>
      <c r="E51" s="58" t="s">
        <v>11</v>
      </c>
      <c r="F51" s="3"/>
      <c r="G51" s="13">
        <f t="shared" si="0"/>
        <v>0</v>
      </c>
      <c r="H51" s="14">
        <f t="shared" si="1"/>
        <v>0</v>
      </c>
      <c r="K51" s="6"/>
    </row>
    <row r="52" spans="1:11" ht="15">
      <c r="A52" s="3" t="s">
        <v>47</v>
      </c>
      <c r="B52" s="17" t="s">
        <v>152</v>
      </c>
      <c r="C52" s="17" t="s">
        <v>153</v>
      </c>
      <c r="D52" s="25">
        <v>3</v>
      </c>
      <c r="E52" s="58" t="s">
        <v>11</v>
      </c>
      <c r="F52" s="3"/>
      <c r="G52" s="13">
        <f t="shared" si="0"/>
        <v>0</v>
      </c>
      <c r="H52" s="14">
        <f t="shared" si="1"/>
        <v>0</v>
      </c>
      <c r="K52" s="6"/>
    </row>
    <row r="53" spans="1:11" ht="25.5">
      <c r="A53" s="3" t="s">
        <v>48</v>
      </c>
      <c r="B53" s="17" t="s">
        <v>154</v>
      </c>
      <c r="C53" s="17" t="s">
        <v>155</v>
      </c>
      <c r="D53" s="25">
        <v>3</v>
      </c>
      <c r="E53" s="58" t="s">
        <v>11</v>
      </c>
      <c r="F53" s="3"/>
      <c r="G53" s="13">
        <f t="shared" si="0"/>
        <v>0</v>
      </c>
      <c r="H53" s="14">
        <f t="shared" si="1"/>
        <v>0</v>
      </c>
      <c r="K53" s="6"/>
    </row>
    <row r="54" spans="1:11" ht="25.5">
      <c r="A54" s="3" t="s">
        <v>49</v>
      </c>
      <c r="B54" s="17" t="s">
        <v>156</v>
      </c>
      <c r="C54" s="17" t="s">
        <v>157</v>
      </c>
      <c r="D54" s="25">
        <v>20</v>
      </c>
      <c r="E54" s="58" t="s">
        <v>11</v>
      </c>
      <c r="F54" s="3"/>
      <c r="G54" s="13">
        <f t="shared" si="0"/>
        <v>0</v>
      </c>
      <c r="H54" s="14">
        <f t="shared" si="1"/>
        <v>0</v>
      </c>
      <c r="K54" s="6"/>
    </row>
    <row r="55" spans="1:11" ht="25.5">
      <c r="A55" s="3" t="s">
        <v>50</v>
      </c>
      <c r="B55" s="17" t="s">
        <v>158</v>
      </c>
      <c r="C55" s="17" t="s">
        <v>159</v>
      </c>
      <c r="D55" s="25">
        <v>20</v>
      </c>
      <c r="E55" s="58" t="s">
        <v>11</v>
      </c>
      <c r="F55" s="3"/>
      <c r="G55" s="13">
        <f t="shared" si="0"/>
        <v>0</v>
      </c>
      <c r="H55" s="14">
        <f t="shared" si="1"/>
        <v>0</v>
      </c>
      <c r="K55" s="6"/>
    </row>
    <row r="56" spans="1:11" ht="25.5">
      <c r="A56" s="3" t="s">
        <v>51</v>
      </c>
      <c r="B56" s="17" t="s">
        <v>160</v>
      </c>
      <c r="C56" s="17" t="s">
        <v>161</v>
      </c>
      <c r="D56" s="25">
        <v>20</v>
      </c>
      <c r="E56" s="58" t="s">
        <v>11</v>
      </c>
      <c r="F56" s="3"/>
      <c r="G56" s="13">
        <f t="shared" si="0"/>
        <v>0</v>
      </c>
      <c r="H56" s="14">
        <f t="shared" si="1"/>
        <v>0</v>
      </c>
      <c r="K56" s="6"/>
    </row>
    <row r="57" spans="1:11" ht="15">
      <c r="A57" s="3" t="s">
        <v>52</v>
      </c>
      <c r="B57" s="16" t="s">
        <v>162</v>
      </c>
      <c r="C57" s="16" t="s">
        <v>163</v>
      </c>
      <c r="D57" s="24">
        <v>10</v>
      </c>
      <c r="E57" s="58" t="s">
        <v>11</v>
      </c>
      <c r="F57" s="3"/>
      <c r="G57" s="13">
        <f t="shared" si="0"/>
        <v>0</v>
      </c>
      <c r="H57" s="14">
        <f t="shared" si="1"/>
        <v>0</v>
      </c>
      <c r="K57" s="6"/>
    </row>
    <row r="58" spans="1:11" ht="15">
      <c r="A58" s="3" t="s">
        <v>53</v>
      </c>
      <c r="B58" s="18" t="s">
        <v>164</v>
      </c>
      <c r="C58" s="18" t="s">
        <v>165</v>
      </c>
      <c r="D58" s="26">
        <v>20</v>
      </c>
      <c r="E58" s="58" t="s">
        <v>11</v>
      </c>
      <c r="F58" s="3"/>
      <c r="G58" s="13">
        <f t="shared" si="0"/>
        <v>0</v>
      </c>
      <c r="H58" s="14">
        <f t="shared" si="1"/>
        <v>0</v>
      </c>
      <c r="K58" s="6"/>
    </row>
    <row r="59" spans="1:11" ht="15">
      <c r="A59" s="3" t="s">
        <v>54</v>
      </c>
      <c r="B59" s="16" t="s">
        <v>166</v>
      </c>
      <c r="C59" s="16" t="s">
        <v>167</v>
      </c>
      <c r="D59" s="24">
        <v>20</v>
      </c>
      <c r="E59" s="58" t="s">
        <v>11</v>
      </c>
      <c r="F59" s="3"/>
      <c r="G59" s="13">
        <f t="shared" si="0"/>
        <v>0</v>
      </c>
      <c r="H59" s="14">
        <f t="shared" si="1"/>
        <v>0</v>
      </c>
      <c r="K59" s="6"/>
    </row>
    <row r="60" spans="1:11" ht="15">
      <c r="A60" s="3" t="s">
        <v>55</v>
      </c>
      <c r="B60" s="16" t="s">
        <v>168</v>
      </c>
      <c r="C60" s="16" t="s">
        <v>169</v>
      </c>
      <c r="D60" s="24">
        <v>10</v>
      </c>
      <c r="E60" s="58" t="s">
        <v>11</v>
      </c>
      <c r="F60" s="3"/>
      <c r="G60" s="13">
        <f t="shared" si="0"/>
        <v>0</v>
      </c>
      <c r="H60" s="14">
        <f t="shared" si="1"/>
        <v>0</v>
      </c>
      <c r="K60" s="6"/>
    </row>
    <row r="61" spans="1:11" ht="25.5">
      <c r="A61" s="3" t="s">
        <v>56</v>
      </c>
      <c r="B61" s="16" t="s">
        <v>170</v>
      </c>
      <c r="C61" s="16" t="s">
        <v>171</v>
      </c>
      <c r="D61" s="24">
        <v>10</v>
      </c>
      <c r="E61" s="58" t="s">
        <v>11</v>
      </c>
      <c r="F61" s="3"/>
      <c r="G61" s="13">
        <f t="shared" si="0"/>
        <v>0</v>
      </c>
      <c r="H61" s="14">
        <f t="shared" si="1"/>
        <v>0</v>
      </c>
      <c r="K61" s="6"/>
    </row>
    <row r="62" spans="1:11" ht="15">
      <c r="A62" s="3" t="s">
        <v>57</v>
      </c>
      <c r="B62" s="19"/>
      <c r="C62" s="20" t="s">
        <v>172</v>
      </c>
      <c r="D62" s="24">
        <v>4</v>
      </c>
      <c r="E62" s="58" t="s">
        <v>11</v>
      </c>
      <c r="F62" s="3"/>
      <c r="G62" s="13">
        <f t="shared" si="0"/>
        <v>0</v>
      </c>
      <c r="H62" s="14">
        <f t="shared" si="1"/>
        <v>0</v>
      </c>
      <c r="K62" s="6"/>
    </row>
    <row r="63" spans="1:11" ht="15">
      <c r="A63" s="3" t="s">
        <v>58</v>
      </c>
      <c r="B63" s="19"/>
      <c r="C63" s="21" t="s">
        <v>173</v>
      </c>
      <c r="D63" s="24">
        <v>6</v>
      </c>
      <c r="E63" s="58" t="s">
        <v>11</v>
      </c>
      <c r="F63" s="3"/>
      <c r="G63" s="13">
        <f t="shared" si="0"/>
        <v>0</v>
      </c>
      <c r="H63" s="14">
        <f t="shared" si="1"/>
        <v>0</v>
      </c>
      <c r="K63" s="6"/>
    </row>
    <row r="64" spans="1:11" ht="15">
      <c r="A64" s="3" t="s">
        <v>59</v>
      </c>
      <c r="B64" s="19"/>
      <c r="C64" s="21" t="s">
        <v>174</v>
      </c>
      <c r="D64" s="24">
        <v>2</v>
      </c>
      <c r="E64" s="58" t="s">
        <v>11</v>
      </c>
      <c r="F64" s="3"/>
      <c r="G64" s="13">
        <f t="shared" si="0"/>
        <v>0</v>
      </c>
      <c r="H64" s="14">
        <f t="shared" si="1"/>
        <v>0</v>
      </c>
      <c r="K64" s="6"/>
    </row>
    <row r="65" spans="1:11" ht="15">
      <c r="A65" s="3" t="s">
        <v>60</v>
      </c>
      <c r="B65" s="19"/>
      <c r="C65" s="21" t="s">
        <v>175</v>
      </c>
      <c r="D65" s="24">
        <v>2</v>
      </c>
      <c r="E65" s="58" t="s">
        <v>11</v>
      </c>
      <c r="F65" s="3"/>
      <c r="G65" s="13">
        <f t="shared" si="0"/>
        <v>0</v>
      </c>
      <c r="H65" s="14">
        <f t="shared" si="1"/>
        <v>0</v>
      </c>
      <c r="K65" s="6"/>
    </row>
    <row r="66" spans="1:8" ht="15">
      <c r="A66" s="3" t="s">
        <v>61</v>
      </c>
      <c r="B66" s="19"/>
      <c r="C66" s="21" t="s">
        <v>176</v>
      </c>
      <c r="D66" s="24">
        <v>2</v>
      </c>
      <c r="E66" s="58" t="s">
        <v>11</v>
      </c>
      <c r="F66" s="3"/>
      <c r="G66" s="13">
        <f t="shared" si="0"/>
        <v>0</v>
      </c>
      <c r="H66" s="14">
        <f t="shared" si="1"/>
        <v>0</v>
      </c>
    </row>
    <row r="67" spans="1:8" ht="15">
      <c r="A67" s="3" t="s">
        <v>62</v>
      </c>
      <c r="B67" s="19"/>
      <c r="C67" s="21" t="s">
        <v>177</v>
      </c>
      <c r="D67" s="24">
        <v>2</v>
      </c>
      <c r="E67" s="58" t="s">
        <v>11</v>
      </c>
      <c r="F67" s="3"/>
      <c r="G67" s="13">
        <f t="shared" si="0"/>
        <v>0</v>
      </c>
      <c r="H67" s="14">
        <f t="shared" si="1"/>
        <v>0</v>
      </c>
    </row>
    <row r="68" spans="1:8" ht="15">
      <c r="A68" s="3" t="s">
        <v>267</v>
      </c>
      <c r="B68" s="19"/>
      <c r="C68" s="21" t="s">
        <v>178</v>
      </c>
      <c r="D68" s="24">
        <v>10</v>
      </c>
      <c r="E68" s="58" t="s">
        <v>11</v>
      </c>
      <c r="F68" s="3"/>
      <c r="G68" s="13">
        <f t="shared" si="0"/>
        <v>0</v>
      </c>
      <c r="H68" s="14">
        <f t="shared" si="1"/>
        <v>0</v>
      </c>
    </row>
    <row r="69" spans="1:8" ht="25.5">
      <c r="A69" s="3" t="s">
        <v>268</v>
      </c>
      <c r="B69" s="19"/>
      <c r="C69" s="21" t="s">
        <v>179</v>
      </c>
      <c r="D69" s="24">
        <v>20</v>
      </c>
      <c r="E69" s="58" t="s">
        <v>11</v>
      </c>
      <c r="F69" s="3"/>
      <c r="G69" s="13">
        <f t="shared" si="0"/>
        <v>0</v>
      </c>
      <c r="H69" s="14">
        <f t="shared" si="1"/>
        <v>0</v>
      </c>
    </row>
    <row r="70" spans="1:8" ht="15">
      <c r="A70" s="3" t="s">
        <v>269</v>
      </c>
      <c r="B70" s="19"/>
      <c r="C70" s="21" t="s">
        <v>180</v>
      </c>
      <c r="D70" s="24">
        <v>2</v>
      </c>
      <c r="E70" s="58" t="s">
        <v>11</v>
      </c>
      <c r="F70" s="3"/>
      <c r="G70" s="13">
        <f t="shared" si="0"/>
        <v>0</v>
      </c>
      <c r="H70" s="14">
        <f t="shared" si="1"/>
        <v>0</v>
      </c>
    </row>
    <row r="71" spans="1:8" ht="15">
      <c r="A71" s="3" t="s">
        <v>270</v>
      </c>
      <c r="B71" s="19"/>
      <c r="C71" s="21" t="s">
        <v>181</v>
      </c>
      <c r="D71" s="24">
        <v>4</v>
      </c>
      <c r="E71" s="58" t="s">
        <v>11</v>
      </c>
      <c r="F71" s="3"/>
      <c r="G71" s="13">
        <f t="shared" si="0"/>
        <v>0</v>
      </c>
      <c r="H71" s="14">
        <f t="shared" si="1"/>
        <v>0</v>
      </c>
    </row>
    <row r="72" spans="1:8" ht="15">
      <c r="A72" s="3" t="s">
        <v>271</v>
      </c>
      <c r="B72" s="19"/>
      <c r="C72" s="21" t="s">
        <v>182</v>
      </c>
      <c r="D72" s="24">
        <v>2</v>
      </c>
      <c r="E72" s="58" t="s">
        <v>11</v>
      </c>
      <c r="F72" s="3"/>
      <c r="G72" s="13">
        <f t="shared" si="0"/>
        <v>0</v>
      </c>
      <c r="H72" s="14">
        <f t="shared" si="1"/>
        <v>0</v>
      </c>
    </row>
    <row r="73" spans="1:8" ht="15">
      <c r="A73" s="3" t="s">
        <v>272</v>
      </c>
      <c r="B73" s="19"/>
      <c r="C73" s="21" t="s">
        <v>183</v>
      </c>
      <c r="D73" s="25">
        <v>2</v>
      </c>
      <c r="E73" s="58" t="s">
        <v>11</v>
      </c>
      <c r="F73" s="3"/>
      <c r="G73" s="13">
        <f t="shared" si="0"/>
        <v>0</v>
      </c>
      <c r="H73" s="14">
        <f t="shared" si="1"/>
        <v>0</v>
      </c>
    </row>
    <row r="74" spans="1:8" ht="15">
      <c r="A74" s="3" t="s">
        <v>273</v>
      </c>
      <c r="B74" s="19"/>
      <c r="C74" s="21" t="s">
        <v>184</v>
      </c>
      <c r="D74" s="24">
        <v>6</v>
      </c>
      <c r="E74" s="58" t="s">
        <v>11</v>
      </c>
      <c r="F74" s="3"/>
      <c r="G74" s="13">
        <f t="shared" si="0"/>
        <v>0</v>
      </c>
      <c r="H74" s="14">
        <f t="shared" si="1"/>
        <v>0</v>
      </c>
    </row>
    <row r="75" spans="1:8" ht="15">
      <c r="A75" s="3" t="s">
        <v>274</v>
      </c>
      <c r="B75" s="19"/>
      <c r="C75" s="21" t="s">
        <v>185</v>
      </c>
      <c r="D75" s="24">
        <v>6</v>
      </c>
      <c r="E75" s="58" t="s">
        <v>11</v>
      </c>
      <c r="F75" s="3"/>
      <c r="G75" s="13">
        <f aca="true" t="shared" si="2" ref="G75:G138">F75*1.23</f>
        <v>0</v>
      </c>
      <c r="H75" s="14">
        <f aca="true" t="shared" si="3" ref="H75:H138">D75*G75</f>
        <v>0</v>
      </c>
    </row>
    <row r="76" spans="1:8" ht="25.5">
      <c r="A76" s="3" t="s">
        <v>275</v>
      </c>
      <c r="B76" s="19"/>
      <c r="C76" s="21" t="s">
        <v>186</v>
      </c>
      <c r="D76" s="24">
        <v>2</v>
      </c>
      <c r="E76" s="58" t="s">
        <v>11</v>
      </c>
      <c r="F76" s="3"/>
      <c r="G76" s="13">
        <f t="shared" si="2"/>
        <v>0</v>
      </c>
      <c r="H76" s="14">
        <f t="shared" si="3"/>
        <v>0</v>
      </c>
    </row>
    <row r="77" spans="1:8" ht="15">
      <c r="A77" s="3" t="s">
        <v>276</v>
      </c>
      <c r="B77" s="19"/>
      <c r="C77" s="21" t="s">
        <v>187</v>
      </c>
      <c r="D77" s="24">
        <v>2</v>
      </c>
      <c r="E77" s="58" t="s">
        <v>11</v>
      </c>
      <c r="F77" s="3"/>
      <c r="G77" s="13">
        <f t="shared" si="2"/>
        <v>0</v>
      </c>
      <c r="H77" s="14">
        <f t="shared" si="3"/>
        <v>0</v>
      </c>
    </row>
    <row r="78" spans="1:8" ht="15">
      <c r="A78" s="3" t="s">
        <v>277</v>
      </c>
      <c r="B78" s="19"/>
      <c r="C78" s="21" t="s">
        <v>188</v>
      </c>
      <c r="D78" s="24">
        <v>6</v>
      </c>
      <c r="E78" s="58" t="s">
        <v>11</v>
      </c>
      <c r="F78" s="3"/>
      <c r="G78" s="13">
        <f t="shared" si="2"/>
        <v>0</v>
      </c>
      <c r="H78" s="14">
        <f t="shared" si="3"/>
        <v>0</v>
      </c>
    </row>
    <row r="79" spans="1:8" ht="15">
      <c r="A79" s="3" t="s">
        <v>278</v>
      </c>
      <c r="B79" s="19"/>
      <c r="C79" s="21" t="s">
        <v>189</v>
      </c>
      <c r="D79" s="24">
        <v>4</v>
      </c>
      <c r="E79" s="58" t="s">
        <v>11</v>
      </c>
      <c r="F79" s="3"/>
      <c r="G79" s="13">
        <f t="shared" si="2"/>
        <v>0</v>
      </c>
      <c r="H79" s="14">
        <f t="shared" si="3"/>
        <v>0</v>
      </c>
    </row>
    <row r="80" spans="1:8" ht="15">
      <c r="A80" s="3" t="s">
        <v>279</v>
      </c>
      <c r="B80" s="19"/>
      <c r="C80" s="21" t="s">
        <v>190</v>
      </c>
      <c r="D80" s="24">
        <v>10</v>
      </c>
      <c r="E80" s="58" t="s">
        <v>11</v>
      </c>
      <c r="F80" s="3"/>
      <c r="G80" s="13">
        <f t="shared" si="2"/>
        <v>0</v>
      </c>
      <c r="H80" s="14">
        <f t="shared" si="3"/>
        <v>0</v>
      </c>
    </row>
    <row r="81" spans="1:8" ht="15">
      <c r="A81" s="3" t="s">
        <v>280</v>
      </c>
      <c r="B81" s="19"/>
      <c r="C81" s="21" t="s">
        <v>191</v>
      </c>
      <c r="D81" s="24">
        <v>2</v>
      </c>
      <c r="E81" s="58" t="s">
        <v>11</v>
      </c>
      <c r="F81" s="3"/>
      <c r="G81" s="13">
        <f t="shared" si="2"/>
        <v>0</v>
      </c>
      <c r="H81" s="14">
        <f t="shared" si="3"/>
        <v>0</v>
      </c>
    </row>
    <row r="82" spans="1:8" ht="15">
      <c r="A82" s="3" t="s">
        <v>281</v>
      </c>
      <c r="B82" s="19"/>
      <c r="C82" s="21" t="s">
        <v>192</v>
      </c>
      <c r="D82" s="24">
        <v>2</v>
      </c>
      <c r="E82" s="58" t="s">
        <v>11</v>
      </c>
      <c r="F82" s="3"/>
      <c r="G82" s="13">
        <f t="shared" si="2"/>
        <v>0</v>
      </c>
      <c r="H82" s="14">
        <f t="shared" si="3"/>
        <v>0</v>
      </c>
    </row>
    <row r="83" spans="1:8" ht="15">
      <c r="A83" s="3" t="s">
        <v>282</v>
      </c>
      <c r="B83" s="19"/>
      <c r="C83" s="21" t="s">
        <v>193</v>
      </c>
      <c r="D83" s="24">
        <v>4</v>
      </c>
      <c r="E83" s="58" t="s">
        <v>11</v>
      </c>
      <c r="F83" s="3"/>
      <c r="G83" s="13">
        <f t="shared" si="2"/>
        <v>0</v>
      </c>
      <c r="H83" s="14">
        <f t="shared" si="3"/>
        <v>0</v>
      </c>
    </row>
    <row r="84" spans="1:8" ht="25.5">
      <c r="A84" s="3" t="s">
        <v>283</v>
      </c>
      <c r="B84" s="19"/>
      <c r="C84" s="21" t="s">
        <v>194</v>
      </c>
      <c r="D84" s="24">
        <v>2</v>
      </c>
      <c r="E84" s="58" t="s">
        <v>11</v>
      </c>
      <c r="F84" s="3"/>
      <c r="G84" s="13">
        <f t="shared" si="2"/>
        <v>0</v>
      </c>
      <c r="H84" s="14">
        <f t="shared" si="3"/>
        <v>0</v>
      </c>
    </row>
    <row r="85" spans="1:8" ht="15">
      <c r="A85" s="3" t="s">
        <v>284</v>
      </c>
      <c r="B85" s="19"/>
      <c r="C85" s="21" t="s">
        <v>195</v>
      </c>
      <c r="D85" s="24">
        <v>2</v>
      </c>
      <c r="E85" s="58" t="s">
        <v>11</v>
      </c>
      <c r="F85" s="3"/>
      <c r="G85" s="13">
        <f t="shared" si="2"/>
        <v>0</v>
      </c>
      <c r="H85" s="14">
        <f t="shared" si="3"/>
        <v>0</v>
      </c>
    </row>
    <row r="86" spans="1:8" ht="15">
      <c r="A86" s="3" t="s">
        <v>285</v>
      </c>
      <c r="B86" s="19"/>
      <c r="C86" s="21" t="s">
        <v>196</v>
      </c>
      <c r="D86" s="24">
        <v>20</v>
      </c>
      <c r="E86" s="58" t="s">
        <v>11</v>
      </c>
      <c r="F86" s="3"/>
      <c r="G86" s="13">
        <f t="shared" si="2"/>
        <v>0</v>
      </c>
      <c r="H86" s="14">
        <f t="shared" si="3"/>
        <v>0</v>
      </c>
    </row>
    <row r="87" spans="1:8" ht="15">
      <c r="A87" s="3" t="s">
        <v>286</v>
      </c>
      <c r="B87" s="19"/>
      <c r="C87" s="21" t="s">
        <v>197</v>
      </c>
      <c r="D87" s="25">
        <v>4</v>
      </c>
      <c r="E87" s="58" t="s">
        <v>11</v>
      </c>
      <c r="F87" s="3"/>
      <c r="G87" s="13">
        <f t="shared" si="2"/>
        <v>0</v>
      </c>
      <c r="H87" s="14">
        <f t="shared" si="3"/>
        <v>0</v>
      </c>
    </row>
    <row r="88" spans="1:8" ht="15">
      <c r="A88" s="3" t="s">
        <v>287</v>
      </c>
      <c r="B88" s="19"/>
      <c r="C88" s="21" t="s">
        <v>198</v>
      </c>
      <c r="D88" s="24">
        <v>2</v>
      </c>
      <c r="E88" s="58" t="s">
        <v>11</v>
      </c>
      <c r="F88" s="3"/>
      <c r="G88" s="13">
        <f t="shared" si="2"/>
        <v>0</v>
      </c>
      <c r="H88" s="14">
        <f t="shared" si="3"/>
        <v>0</v>
      </c>
    </row>
    <row r="89" spans="1:8" ht="15">
      <c r="A89" s="3" t="s">
        <v>288</v>
      </c>
      <c r="B89" s="19"/>
      <c r="C89" s="21" t="s">
        <v>199</v>
      </c>
      <c r="D89" s="24">
        <v>2</v>
      </c>
      <c r="E89" s="58" t="s">
        <v>11</v>
      </c>
      <c r="F89" s="3"/>
      <c r="G89" s="13">
        <f t="shared" si="2"/>
        <v>0</v>
      </c>
      <c r="H89" s="14">
        <f t="shared" si="3"/>
        <v>0</v>
      </c>
    </row>
    <row r="90" spans="1:8" ht="15">
      <c r="A90" s="3" t="s">
        <v>289</v>
      </c>
      <c r="B90" s="19"/>
      <c r="C90" s="21" t="s">
        <v>200</v>
      </c>
      <c r="D90" s="24">
        <v>10</v>
      </c>
      <c r="E90" s="58" t="s">
        <v>11</v>
      </c>
      <c r="F90" s="3"/>
      <c r="G90" s="13">
        <f t="shared" si="2"/>
        <v>0</v>
      </c>
      <c r="H90" s="14">
        <f t="shared" si="3"/>
        <v>0</v>
      </c>
    </row>
    <row r="91" spans="1:8" ht="15">
      <c r="A91" s="3" t="s">
        <v>290</v>
      </c>
      <c r="B91" s="19"/>
      <c r="C91" s="21" t="s">
        <v>201</v>
      </c>
      <c r="D91" s="24">
        <v>2</v>
      </c>
      <c r="E91" s="58" t="s">
        <v>11</v>
      </c>
      <c r="F91" s="3"/>
      <c r="G91" s="13">
        <f t="shared" si="2"/>
        <v>0</v>
      </c>
      <c r="H91" s="14">
        <f t="shared" si="3"/>
        <v>0</v>
      </c>
    </row>
    <row r="92" spans="1:8" ht="15">
      <c r="A92" s="3" t="s">
        <v>291</v>
      </c>
      <c r="B92" s="19"/>
      <c r="C92" s="21" t="s">
        <v>202</v>
      </c>
      <c r="D92" s="24">
        <v>2</v>
      </c>
      <c r="E92" s="58" t="s">
        <v>11</v>
      </c>
      <c r="F92" s="3"/>
      <c r="G92" s="13">
        <f t="shared" si="2"/>
        <v>0</v>
      </c>
      <c r="H92" s="14">
        <f t="shared" si="3"/>
        <v>0</v>
      </c>
    </row>
    <row r="93" spans="1:8" ht="15">
      <c r="A93" s="3" t="s">
        <v>292</v>
      </c>
      <c r="B93" s="19"/>
      <c r="C93" s="21" t="s">
        <v>203</v>
      </c>
      <c r="D93" s="24">
        <v>2</v>
      </c>
      <c r="E93" s="58" t="s">
        <v>11</v>
      </c>
      <c r="F93" s="3"/>
      <c r="G93" s="13">
        <f t="shared" si="2"/>
        <v>0</v>
      </c>
      <c r="H93" s="14">
        <f t="shared" si="3"/>
        <v>0</v>
      </c>
    </row>
    <row r="94" spans="1:8" ht="15">
      <c r="A94" s="3" t="s">
        <v>293</v>
      </c>
      <c r="B94" s="19"/>
      <c r="C94" s="21" t="s">
        <v>204</v>
      </c>
      <c r="D94" s="24">
        <v>2</v>
      </c>
      <c r="E94" s="58" t="s">
        <v>11</v>
      </c>
      <c r="F94" s="3"/>
      <c r="G94" s="13">
        <f t="shared" si="2"/>
        <v>0</v>
      </c>
      <c r="H94" s="14">
        <f t="shared" si="3"/>
        <v>0</v>
      </c>
    </row>
    <row r="95" spans="1:8" ht="15">
      <c r="A95" s="3" t="s">
        <v>294</v>
      </c>
      <c r="B95" s="19"/>
      <c r="C95" s="20" t="s">
        <v>205</v>
      </c>
      <c r="D95" s="24">
        <v>10</v>
      </c>
      <c r="E95" s="58" t="s">
        <v>11</v>
      </c>
      <c r="F95" s="3"/>
      <c r="G95" s="13">
        <f t="shared" si="2"/>
        <v>0</v>
      </c>
      <c r="H95" s="14">
        <f t="shared" si="3"/>
        <v>0</v>
      </c>
    </row>
    <row r="96" spans="1:8" ht="15">
      <c r="A96" s="3" t="s">
        <v>295</v>
      </c>
      <c r="B96" s="19"/>
      <c r="C96" s="21" t="s">
        <v>206</v>
      </c>
      <c r="D96" s="24">
        <v>10</v>
      </c>
      <c r="E96" s="58" t="s">
        <v>11</v>
      </c>
      <c r="F96" s="3"/>
      <c r="G96" s="13">
        <f t="shared" si="2"/>
        <v>0</v>
      </c>
      <c r="H96" s="14">
        <f t="shared" si="3"/>
        <v>0</v>
      </c>
    </row>
    <row r="97" spans="1:8" ht="15">
      <c r="A97" s="3" t="s">
        <v>296</v>
      </c>
      <c r="B97" s="19"/>
      <c r="C97" s="21" t="s">
        <v>207</v>
      </c>
      <c r="D97" s="24">
        <v>4</v>
      </c>
      <c r="E97" s="58" t="s">
        <v>11</v>
      </c>
      <c r="F97" s="3"/>
      <c r="G97" s="13">
        <f t="shared" si="2"/>
        <v>0</v>
      </c>
      <c r="H97" s="14">
        <f t="shared" si="3"/>
        <v>0</v>
      </c>
    </row>
    <row r="98" spans="1:8" ht="15">
      <c r="A98" s="3" t="s">
        <v>297</v>
      </c>
      <c r="B98" s="19"/>
      <c r="C98" s="21" t="s">
        <v>208</v>
      </c>
      <c r="D98" s="24">
        <v>4</v>
      </c>
      <c r="E98" s="58" t="s">
        <v>11</v>
      </c>
      <c r="F98" s="3"/>
      <c r="G98" s="13">
        <f t="shared" si="2"/>
        <v>0</v>
      </c>
      <c r="H98" s="14">
        <f t="shared" si="3"/>
        <v>0</v>
      </c>
    </row>
    <row r="99" spans="1:8" ht="15">
      <c r="A99" s="3" t="s">
        <v>298</v>
      </c>
      <c r="B99" s="19"/>
      <c r="C99" s="21" t="s">
        <v>209</v>
      </c>
      <c r="D99" s="24">
        <v>2</v>
      </c>
      <c r="E99" s="58" t="s">
        <v>11</v>
      </c>
      <c r="F99" s="3"/>
      <c r="G99" s="13">
        <f t="shared" si="2"/>
        <v>0</v>
      </c>
      <c r="H99" s="14">
        <f t="shared" si="3"/>
        <v>0</v>
      </c>
    </row>
    <row r="100" spans="1:8" ht="15">
      <c r="A100" s="3" t="s">
        <v>299</v>
      </c>
      <c r="B100" s="19"/>
      <c r="C100" s="21" t="s">
        <v>210</v>
      </c>
      <c r="D100" s="24">
        <v>2</v>
      </c>
      <c r="E100" s="58" t="s">
        <v>11</v>
      </c>
      <c r="F100" s="3"/>
      <c r="G100" s="13">
        <f t="shared" si="2"/>
        <v>0</v>
      </c>
      <c r="H100" s="14">
        <f t="shared" si="3"/>
        <v>0</v>
      </c>
    </row>
    <row r="101" spans="1:8" ht="15">
      <c r="A101" s="3" t="s">
        <v>300</v>
      </c>
      <c r="B101" s="19"/>
      <c r="C101" s="21" t="s">
        <v>211</v>
      </c>
      <c r="D101" s="24">
        <v>6</v>
      </c>
      <c r="E101" s="58" t="s">
        <v>11</v>
      </c>
      <c r="F101" s="3"/>
      <c r="G101" s="13">
        <f t="shared" si="2"/>
        <v>0</v>
      </c>
      <c r="H101" s="14">
        <f t="shared" si="3"/>
        <v>0</v>
      </c>
    </row>
    <row r="102" spans="1:8" ht="15">
      <c r="A102" s="3" t="s">
        <v>301</v>
      </c>
      <c r="B102" s="19"/>
      <c r="C102" s="21" t="s">
        <v>212</v>
      </c>
      <c r="D102" s="24">
        <v>6</v>
      </c>
      <c r="E102" s="58" t="s">
        <v>11</v>
      </c>
      <c r="F102" s="3"/>
      <c r="G102" s="13">
        <f t="shared" si="2"/>
        <v>0</v>
      </c>
      <c r="H102" s="14">
        <f t="shared" si="3"/>
        <v>0</v>
      </c>
    </row>
    <row r="103" spans="1:8" ht="15">
      <c r="A103" s="3" t="s">
        <v>302</v>
      </c>
      <c r="B103" s="19"/>
      <c r="C103" s="21" t="s">
        <v>213</v>
      </c>
      <c r="D103" s="24">
        <v>6</v>
      </c>
      <c r="E103" s="58" t="s">
        <v>11</v>
      </c>
      <c r="F103" s="3"/>
      <c r="G103" s="13">
        <f t="shared" si="2"/>
        <v>0</v>
      </c>
      <c r="H103" s="14">
        <f t="shared" si="3"/>
        <v>0</v>
      </c>
    </row>
    <row r="104" spans="1:8" ht="15">
      <c r="A104" s="3" t="s">
        <v>303</v>
      </c>
      <c r="B104" s="19"/>
      <c r="C104" s="21" t="s">
        <v>214</v>
      </c>
      <c r="D104" s="24">
        <v>2</v>
      </c>
      <c r="E104" s="58" t="s">
        <v>11</v>
      </c>
      <c r="F104" s="3"/>
      <c r="G104" s="13">
        <f t="shared" si="2"/>
        <v>0</v>
      </c>
      <c r="H104" s="14">
        <f t="shared" si="3"/>
        <v>0</v>
      </c>
    </row>
    <row r="105" spans="1:8" ht="15">
      <c r="A105" s="3" t="s">
        <v>304</v>
      </c>
      <c r="B105" s="19"/>
      <c r="C105" s="21" t="s">
        <v>215</v>
      </c>
      <c r="D105" s="24">
        <v>15</v>
      </c>
      <c r="E105" s="58" t="s">
        <v>11</v>
      </c>
      <c r="F105" s="3"/>
      <c r="G105" s="13">
        <f t="shared" si="2"/>
        <v>0</v>
      </c>
      <c r="H105" s="14">
        <f t="shared" si="3"/>
        <v>0</v>
      </c>
    </row>
    <row r="106" spans="1:8" ht="15">
      <c r="A106" s="3" t="s">
        <v>305</v>
      </c>
      <c r="B106" s="19"/>
      <c r="C106" s="21" t="s">
        <v>216</v>
      </c>
      <c r="D106" s="24">
        <v>4</v>
      </c>
      <c r="E106" s="58" t="s">
        <v>11</v>
      </c>
      <c r="F106" s="3"/>
      <c r="G106" s="13">
        <f t="shared" si="2"/>
        <v>0</v>
      </c>
      <c r="H106" s="14">
        <f t="shared" si="3"/>
        <v>0</v>
      </c>
    </row>
    <row r="107" spans="1:8" ht="15">
      <c r="A107" s="3" t="s">
        <v>306</v>
      </c>
      <c r="B107" s="19"/>
      <c r="C107" s="21" t="s">
        <v>217</v>
      </c>
      <c r="D107" s="25">
        <v>4</v>
      </c>
      <c r="E107" s="58" t="s">
        <v>11</v>
      </c>
      <c r="F107" s="3"/>
      <c r="G107" s="13">
        <f t="shared" si="2"/>
        <v>0</v>
      </c>
      <c r="H107" s="14">
        <f t="shared" si="3"/>
        <v>0</v>
      </c>
    </row>
    <row r="108" spans="1:8" ht="15">
      <c r="A108" s="3" t="s">
        <v>307</v>
      </c>
      <c r="B108" s="19"/>
      <c r="C108" s="22" t="s">
        <v>218</v>
      </c>
      <c r="D108" s="24">
        <v>1</v>
      </c>
      <c r="E108" s="58" t="s">
        <v>11</v>
      </c>
      <c r="F108" s="3"/>
      <c r="G108" s="13">
        <f t="shared" si="2"/>
        <v>0</v>
      </c>
      <c r="H108" s="14">
        <f t="shared" si="3"/>
        <v>0</v>
      </c>
    </row>
    <row r="109" spans="1:8" ht="15">
      <c r="A109" s="3" t="s">
        <v>308</v>
      </c>
      <c r="B109" s="19"/>
      <c r="C109" s="22" t="s">
        <v>219</v>
      </c>
      <c r="D109" s="24">
        <v>1</v>
      </c>
      <c r="E109" s="58" t="s">
        <v>11</v>
      </c>
      <c r="F109" s="3"/>
      <c r="G109" s="13">
        <f t="shared" si="2"/>
        <v>0</v>
      </c>
      <c r="H109" s="14">
        <f t="shared" si="3"/>
        <v>0</v>
      </c>
    </row>
    <row r="110" spans="1:8" ht="15">
      <c r="A110" s="3" t="s">
        <v>309</v>
      </c>
      <c r="B110" s="19"/>
      <c r="C110" s="22" t="s">
        <v>220</v>
      </c>
      <c r="D110" s="24">
        <v>1</v>
      </c>
      <c r="E110" s="58" t="s">
        <v>11</v>
      </c>
      <c r="F110" s="3"/>
      <c r="G110" s="13">
        <f t="shared" si="2"/>
        <v>0</v>
      </c>
      <c r="H110" s="14">
        <f t="shared" si="3"/>
        <v>0</v>
      </c>
    </row>
    <row r="111" spans="1:8" ht="15">
      <c r="A111" s="3" t="s">
        <v>310</v>
      </c>
      <c r="B111" s="19"/>
      <c r="C111" s="22" t="s">
        <v>221</v>
      </c>
      <c r="D111" s="24">
        <v>2</v>
      </c>
      <c r="E111" s="58" t="s">
        <v>11</v>
      </c>
      <c r="F111" s="3"/>
      <c r="G111" s="13">
        <f t="shared" si="2"/>
        <v>0</v>
      </c>
      <c r="H111" s="14">
        <f t="shared" si="3"/>
        <v>0</v>
      </c>
    </row>
    <row r="112" spans="1:8" ht="15">
      <c r="A112" s="3" t="s">
        <v>311</v>
      </c>
      <c r="B112" s="19"/>
      <c r="C112" s="22" t="s">
        <v>222</v>
      </c>
      <c r="D112" s="24">
        <v>2</v>
      </c>
      <c r="E112" s="58" t="s">
        <v>11</v>
      </c>
      <c r="F112" s="3"/>
      <c r="G112" s="13">
        <f t="shared" si="2"/>
        <v>0</v>
      </c>
      <c r="H112" s="14">
        <f t="shared" si="3"/>
        <v>0</v>
      </c>
    </row>
    <row r="113" spans="1:8" ht="15">
      <c r="A113" s="3" t="s">
        <v>312</v>
      </c>
      <c r="B113" s="19"/>
      <c r="C113" s="22" t="s">
        <v>223</v>
      </c>
      <c r="D113" s="24">
        <v>2</v>
      </c>
      <c r="E113" s="58" t="s">
        <v>11</v>
      </c>
      <c r="F113" s="3"/>
      <c r="G113" s="13">
        <f t="shared" si="2"/>
        <v>0</v>
      </c>
      <c r="H113" s="14">
        <f t="shared" si="3"/>
        <v>0</v>
      </c>
    </row>
    <row r="114" spans="1:8" ht="15">
      <c r="A114" s="3" t="s">
        <v>313</v>
      </c>
      <c r="B114" s="19"/>
      <c r="C114" s="22" t="s">
        <v>224</v>
      </c>
      <c r="D114" s="24">
        <v>2</v>
      </c>
      <c r="E114" s="58" t="s">
        <v>11</v>
      </c>
      <c r="F114" s="3"/>
      <c r="G114" s="13">
        <f t="shared" si="2"/>
        <v>0</v>
      </c>
      <c r="H114" s="14">
        <f t="shared" si="3"/>
        <v>0</v>
      </c>
    </row>
    <row r="115" spans="1:8" ht="15">
      <c r="A115" s="3" t="s">
        <v>314</v>
      </c>
      <c r="B115" s="19"/>
      <c r="C115" s="22" t="s">
        <v>225</v>
      </c>
      <c r="D115" s="24">
        <v>2</v>
      </c>
      <c r="E115" s="58" t="s">
        <v>11</v>
      </c>
      <c r="F115" s="3"/>
      <c r="G115" s="13">
        <f t="shared" si="2"/>
        <v>0</v>
      </c>
      <c r="H115" s="14">
        <f t="shared" si="3"/>
        <v>0</v>
      </c>
    </row>
    <row r="116" spans="1:8" ht="15">
      <c r="A116" s="3" t="s">
        <v>315</v>
      </c>
      <c r="B116" s="19"/>
      <c r="C116" s="23" t="s">
        <v>226</v>
      </c>
      <c r="D116" s="27">
        <v>100</v>
      </c>
      <c r="E116" s="58" t="s">
        <v>11</v>
      </c>
      <c r="F116" s="3"/>
      <c r="G116" s="13">
        <f t="shared" si="2"/>
        <v>0</v>
      </c>
      <c r="H116" s="14">
        <f t="shared" si="3"/>
        <v>0</v>
      </c>
    </row>
    <row r="117" spans="1:8" ht="15">
      <c r="A117" s="3" t="s">
        <v>316</v>
      </c>
      <c r="B117" s="19"/>
      <c r="C117" s="23" t="s">
        <v>227</v>
      </c>
      <c r="D117" s="27">
        <v>100</v>
      </c>
      <c r="E117" s="58" t="s">
        <v>11</v>
      </c>
      <c r="F117" s="3"/>
      <c r="G117" s="13">
        <f t="shared" si="2"/>
        <v>0</v>
      </c>
      <c r="H117" s="14">
        <f t="shared" si="3"/>
        <v>0</v>
      </c>
    </row>
    <row r="118" spans="1:8" ht="15">
      <c r="A118" s="3" t="s">
        <v>317</v>
      </c>
      <c r="B118" s="19"/>
      <c r="C118" s="23" t="s">
        <v>228</v>
      </c>
      <c r="D118" s="27">
        <v>100</v>
      </c>
      <c r="E118" s="58" t="s">
        <v>11</v>
      </c>
      <c r="F118" s="3"/>
      <c r="G118" s="13">
        <f t="shared" si="2"/>
        <v>0</v>
      </c>
      <c r="H118" s="14">
        <f t="shared" si="3"/>
        <v>0</v>
      </c>
    </row>
    <row r="119" spans="1:8" ht="15">
      <c r="A119" s="3" t="s">
        <v>318</v>
      </c>
      <c r="B119" s="19"/>
      <c r="C119" s="23" t="s">
        <v>229</v>
      </c>
      <c r="D119" s="27">
        <v>100</v>
      </c>
      <c r="E119" s="58" t="s">
        <v>11</v>
      </c>
      <c r="F119" s="3"/>
      <c r="G119" s="13">
        <f t="shared" si="2"/>
        <v>0</v>
      </c>
      <c r="H119" s="14">
        <f t="shared" si="3"/>
        <v>0</v>
      </c>
    </row>
    <row r="120" spans="1:8" ht="15">
      <c r="A120" s="3" t="s">
        <v>319</v>
      </c>
      <c r="B120" s="19"/>
      <c r="C120" s="23" t="s">
        <v>230</v>
      </c>
      <c r="D120" s="27">
        <v>100</v>
      </c>
      <c r="E120" s="58" t="s">
        <v>11</v>
      </c>
      <c r="F120" s="3"/>
      <c r="G120" s="13">
        <f t="shared" si="2"/>
        <v>0</v>
      </c>
      <c r="H120" s="14">
        <f t="shared" si="3"/>
        <v>0</v>
      </c>
    </row>
    <row r="121" spans="1:8" ht="15">
      <c r="A121" s="3" t="s">
        <v>320</v>
      </c>
      <c r="B121" s="19"/>
      <c r="C121" s="23" t="s">
        <v>231</v>
      </c>
      <c r="D121" s="27">
        <v>100</v>
      </c>
      <c r="E121" s="58" t="s">
        <v>11</v>
      </c>
      <c r="F121" s="3"/>
      <c r="G121" s="13">
        <f t="shared" si="2"/>
        <v>0</v>
      </c>
      <c r="H121" s="14">
        <f t="shared" si="3"/>
        <v>0</v>
      </c>
    </row>
    <row r="122" spans="1:8" ht="15">
      <c r="A122" s="3" t="s">
        <v>321</v>
      </c>
      <c r="B122" s="19"/>
      <c r="C122" s="23" t="s">
        <v>232</v>
      </c>
      <c r="D122" s="27">
        <v>100</v>
      </c>
      <c r="E122" s="58" t="s">
        <v>11</v>
      </c>
      <c r="F122" s="3"/>
      <c r="G122" s="13">
        <f t="shared" si="2"/>
        <v>0</v>
      </c>
      <c r="H122" s="14">
        <f t="shared" si="3"/>
        <v>0</v>
      </c>
    </row>
    <row r="123" spans="1:8" ht="15">
      <c r="A123" s="3" t="s">
        <v>322</v>
      </c>
      <c r="B123" s="19"/>
      <c r="C123" s="23" t="s">
        <v>233</v>
      </c>
      <c r="D123" s="27">
        <v>100</v>
      </c>
      <c r="E123" s="58" t="s">
        <v>11</v>
      </c>
      <c r="F123" s="3"/>
      <c r="G123" s="13">
        <f t="shared" si="2"/>
        <v>0</v>
      </c>
      <c r="H123" s="14">
        <f t="shared" si="3"/>
        <v>0</v>
      </c>
    </row>
    <row r="124" spans="1:8" ht="15">
      <c r="A124" s="3" t="s">
        <v>323</v>
      </c>
      <c r="B124" s="19"/>
      <c r="C124" s="23" t="s">
        <v>234</v>
      </c>
      <c r="D124" s="27">
        <v>100</v>
      </c>
      <c r="E124" s="58" t="s">
        <v>11</v>
      </c>
      <c r="F124" s="3"/>
      <c r="G124" s="13">
        <f t="shared" si="2"/>
        <v>0</v>
      </c>
      <c r="H124" s="14">
        <f t="shared" si="3"/>
        <v>0</v>
      </c>
    </row>
    <row r="125" spans="1:8" ht="15">
      <c r="A125" s="3" t="s">
        <v>324</v>
      </c>
      <c r="B125" s="19"/>
      <c r="C125" s="23" t="s">
        <v>235</v>
      </c>
      <c r="D125" s="27">
        <v>100</v>
      </c>
      <c r="E125" s="58" t="s">
        <v>11</v>
      </c>
      <c r="F125" s="3"/>
      <c r="G125" s="13">
        <f t="shared" si="2"/>
        <v>0</v>
      </c>
      <c r="H125" s="14">
        <f t="shared" si="3"/>
        <v>0</v>
      </c>
    </row>
    <row r="126" spans="1:8" ht="15">
      <c r="A126" s="3" t="s">
        <v>325</v>
      </c>
      <c r="B126" s="19"/>
      <c r="C126" s="23" t="s">
        <v>236</v>
      </c>
      <c r="D126" s="27">
        <v>100</v>
      </c>
      <c r="E126" s="58" t="s">
        <v>11</v>
      </c>
      <c r="F126" s="3"/>
      <c r="G126" s="13">
        <f t="shared" si="2"/>
        <v>0</v>
      </c>
      <c r="H126" s="14">
        <f t="shared" si="3"/>
        <v>0</v>
      </c>
    </row>
    <row r="127" spans="1:8" ht="15">
      <c r="A127" s="28"/>
      <c r="B127" s="29"/>
      <c r="C127" s="30" t="s">
        <v>237</v>
      </c>
      <c r="D127" s="31"/>
      <c r="E127" s="59"/>
      <c r="F127" s="28"/>
      <c r="G127" s="33"/>
      <c r="H127" s="32"/>
    </row>
    <row r="128" spans="1:8" ht="15">
      <c r="A128" s="3" t="s">
        <v>326</v>
      </c>
      <c r="B128" s="19"/>
      <c r="C128" s="23" t="s">
        <v>229</v>
      </c>
      <c r="D128" s="27">
        <v>100</v>
      </c>
      <c r="E128" s="58" t="s">
        <v>11</v>
      </c>
      <c r="F128" s="3"/>
      <c r="G128" s="13">
        <f t="shared" si="2"/>
        <v>0</v>
      </c>
      <c r="H128" s="14">
        <f t="shared" si="3"/>
        <v>0</v>
      </c>
    </row>
    <row r="129" spans="1:8" ht="15">
      <c r="A129" s="3" t="s">
        <v>327</v>
      </c>
      <c r="B129" s="19"/>
      <c r="C129" s="23" t="s">
        <v>238</v>
      </c>
      <c r="D129" s="27">
        <v>100</v>
      </c>
      <c r="E129" s="58" t="s">
        <v>11</v>
      </c>
      <c r="F129" s="3"/>
      <c r="G129" s="13">
        <f t="shared" si="2"/>
        <v>0</v>
      </c>
      <c r="H129" s="14">
        <f t="shared" si="3"/>
        <v>0</v>
      </c>
    </row>
    <row r="130" spans="1:8" ht="15">
      <c r="A130" s="3" t="s">
        <v>328</v>
      </c>
      <c r="B130" s="19"/>
      <c r="C130" s="23" t="s">
        <v>239</v>
      </c>
      <c r="D130" s="27">
        <v>100</v>
      </c>
      <c r="E130" s="58" t="s">
        <v>11</v>
      </c>
      <c r="F130" s="3"/>
      <c r="G130" s="13">
        <f t="shared" si="2"/>
        <v>0</v>
      </c>
      <c r="H130" s="14">
        <f t="shared" si="3"/>
        <v>0</v>
      </c>
    </row>
    <row r="131" spans="1:8" ht="15">
      <c r="A131" s="3" t="s">
        <v>329</v>
      </c>
      <c r="B131" s="19"/>
      <c r="C131" s="23" t="s">
        <v>240</v>
      </c>
      <c r="D131" s="27">
        <v>100</v>
      </c>
      <c r="E131" s="58" t="s">
        <v>11</v>
      </c>
      <c r="F131" s="3"/>
      <c r="G131" s="13">
        <f t="shared" si="2"/>
        <v>0</v>
      </c>
      <c r="H131" s="14">
        <f t="shared" si="3"/>
        <v>0</v>
      </c>
    </row>
    <row r="132" spans="1:8" ht="15">
      <c r="A132" s="3" t="s">
        <v>330</v>
      </c>
      <c r="B132" s="19"/>
      <c r="C132" s="23" t="s">
        <v>236</v>
      </c>
      <c r="D132" s="27">
        <v>100</v>
      </c>
      <c r="E132" s="58" t="s">
        <v>11</v>
      </c>
      <c r="F132" s="3"/>
      <c r="G132" s="13">
        <f t="shared" si="2"/>
        <v>0</v>
      </c>
      <c r="H132" s="14">
        <f t="shared" si="3"/>
        <v>0</v>
      </c>
    </row>
    <row r="133" spans="1:8" ht="15">
      <c r="A133" s="3" t="s">
        <v>331</v>
      </c>
      <c r="B133" s="19"/>
      <c r="C133" s="23" t="s">
        <v>241</v>
      </c>
      <c r="D133" s="27">
        <v>100</v>
      </c>
      <c r="E133" s="58" t="s">
        <v>11</v>
      </c>
      <c r="F133" s="3"/>
      <c r="G133" s="13">
        <f t="shared" si="2"/>
        <v>0</v>
      </c>
      <c r="H133" s="14">
        <f t="shared" si="3"/>
        <v>0</v>
      </c>
    </row>
    <row r="134" spans="1:8" ht="15">
      <c r="A134" s="3" t="s">
        <v>332</v>
      </c>
      <c r="B134" s="19"/>
      <c r="C134" s="23" t="s">
        <v>242</v>
      </c>
      <c r="D134" s="27">
        <v>100</v>
      </c>
      <c r="E134" s="58" t="s">
        <v>11</v>
      </c>
      <c r="F134" s="3"/>
      <c r="G134" s="13">
        <f t="shared" si="2"/>
        <v>0</v>
      </c>
      <c r="H134" s="14">
        <f t="shared" si="3"/>
        <v>0</v>
      </c>
    </row>
    <row r="135" spans="1:8" ht="15">
      <c r="A135" s="3" t="s">
        <v>333</v>
      </c>
      <c r="B135" s="19"/>
      <c r="C135" s="23" t="s">
        <v>243</v>
      </c>
      <c r="D135" s="27">
        <v>100</v>
      </c>
      <c r="E135" s="58" t="s">
        <v>11</v>
      </c>
      <c r="F135" s="3"/>
      <c r="G135" s="13">
        <f t="shared" si="2"/>
        <v>0</v>
      </c>
      <c r="H135" s="14">
        <f t="shared" si="3"/>
        <v>0</v>
      </c>
    </row>
    <row r="136" spans="1:8" ht="15">
      <c r="A136" s="3" t="s">
        <v>334</v>
      </c>
      <c r="B136" s="19"/>
      <c r="C136" s="20" t="s">
        <v>244</v>
      </c>
      <c r="D136" s="27">
        <v>100</v>
      </c>
      <c r="E136" s="58" t="s">
        <v>11</v>
      </c>
      <c r="F136" s="3"/>
      <c r="G136" s="13">
        <f t="shared" si="2"/>
        <v>0</v>
      </c>
      <c r="H136" s="14">
        <f t="shared" si="3"/>
        <v>0</v>
      </c>
    </row>
    <row r="137" spans="1:8" ht="15">
      <c r="A137" s="3" t="s">
        <v>335</v>
      </c>
      <c r="B137" s="19"/>
      <c r="C137" s="21" t="s">
        <v>245</v>
      </c>
      <c r="D137" s="27">
        <v>4</v>
      </c>
      <c r="E137" s="58" t="s">
        <v>11</v>
      </c>
      <c r="F137" s="3"/>
      <c r="G137" s="13">
        <f t="shared" si="2"/>
        <v>0</v>
      </c>
      <c r="H137" s="14">
        <f t="shared" si="3"/>
        <v>0</v>
      </c>
    </row>
    <row r="138" spans="1:8" ht="15">
      <c r="A138" s="3" t="s">
        <v>336</v>
      </c>
      <c r="B138" s="19"/>
      <c r="C138" s="21" t="s">
        <v>174</v>
      </c>
      <c r="D138" s="27">
        <v>4</v>
      </c>
      <c r="E138" s="58" t="s">
        <v>11</v>
      </c>
      <c r="F138" s="3"/>
      <c r="G138" s="13">
        <f t="shared" si="2"/>
        <v>0</v>
      </c>
      <c r="H138" s="14">
        <f t="shared" si="3"/>
        <v>0</v>
      </c>
    </row>
    <row r="139" spans="1:8" ht="15">
      <c r="A139" s="3" t="s">
        <v>337</v>
      </c>
      <c r="B139" s="19"/>
      <c r="C139" s="21" t="s">
        <v>246</v>
      </c>
      <c r="D139" s="27">
        <v>4</v>
      </c>
      <c r="E139" s="58" t="s">
        <v>11</v>
      </c>
      <c r="F139" s="3"/>
      <c r="G139" s="13">
        <f aca="true" t="shared" si="4" ref="G139:G202">F139*1.23</f>
        <v>0</v>
      </c>
      <c r="H139" s="14">
        <f aca="true" t="shared" si="5" ref="H139:H202">D139*G139</f>
        <v>0</v>
      </c>
    </row>
    <row r="140" spans="1:8" ht="15">
      <c r="A140" s="3" t="s">
        <v>338</v>
      </c>
      <c r="B140" s="19"/>
      <c r="C140" s="21" t="s">
        <v>247</v>
      </c>
      <c r="D140" s="27">
        <v>4</v>
      </c>
      <c r="E140" s="58" t="s">
        <v>11</v>
      </c>
      <c r="F140" s="3"/>
      <c r="G140" s="13">
        <f t="shared" si="4"/>
        <v>0</v>
      </c>
      <c r="H140" s="14">
        <f t="shared" si="5"/>
        <v>0</v>
      </c>
    </row>
    <row r="141" spans="1:8" ht="15">
      <c r="A141" s="3" t="s">
        <v>339</v>
      </c>
      <c r="B141" s="19"/>
      <c r="C141" s="21" t="s">
        <v>248</v>
      </c>
      <c r="D141" s="27">
        <v>4</v>
      </c>
      <c r="E141" s="58" t="s">
        <v>11</v>
      </c>
      <c r="F141" s="3"/>
      <c r="G141" s="13">
        <f t="shared" si="4"/>
        <v>0</v>
      </c>
      <c r="H141" s="14">
        <f t="shared" si="5"/>
        <v>0</v>
      </c>
    </row>
    <row r="142" spans="1:8" ht="15">
      <c r="A142" s="3" t="s">
        <v>340</v>
      </c>
      <c r="B142" s="19"/>
      <c r="C142" s="21" t="s">
        <v>249</v>
      </c>
      <c r="D142" s="27">
        <v>4</v>
      </c>
      <c r="E142" s="58" t="s">
        <v>11</v>
      </c>
      <c r="F142" s="3"/>
      <c r="G142" s="13">
        <f t="shared" si="4"/>
        <v>0</v>
      </c>
      <c r="H142" s="14">
        <f t="shared" si="5"/>
        <v>0</v>
      </c>
    </row>
    <row r="143" spans="1:8" ht="15">
      <c r="A143" s="3" t="s">
        <v>341</v>
      </c>
      <c r="B143" s="19"/>
      <c r="C143" s="21" t="s">
        <v>250</v>
      </c>
      <c r="D143" s="27">
        <v>4</v>
      </c>
      <c r="E143" s="58" t="s">
        <v>11</v>
      </c>
      <c r="F143" s="3"/>
      <c r="G143" s="13">
        <f t="shared" si="4"/>
        <v>0</v>
      </c>
      <c r="H143" s="14">
        <f t="shared" si="5"/>
        <v>0</v>
      </c>
    </row>
    <row r="144" spans="1:8" ht="15">
      <c r="A144" s="3" t="s">
        <v>342</v>
      </c>
      <c r="B144" s="19"/>
      <c r="C144" s="21" t="s">
        <v>251</v>
      </c>
      <c r="D144" s="27">
        <v>40</v>
      </c>
      <c r="E144" s="58" t="s">
        <v>11</v>
      </c>
      <c r="F144" s="3"/>
      <c r="G144" s="13">
        <f t="shared" si="4"/>
        <v>0</v>
      </c>
      <c r="H144" s="14">
        <f t="shared" si="5"/>
        <v>0</v>
      </c>
    </row>
    <row r="145" spans="1:8" ht="15">
      <c r="A145" s="3" t="s">
        <v>343</v>
      </c>
      <c r="B145" s="19"/>
      <c r="C145" s="21" t="s">
        <v>252</v>
      </c>
      <c r="D145" s="27">
        <v>40</v>
      </c>
      <c r="E145" s="58" t="s">
        <v>11</v>
      </c>
      <c r="F145" s="3"/>
      <c r="G145" s="13">
        <f t="shared" si="4"/>
        <v>0</v>
      </c>
      <c r="H145" s="14">
        <f t="shared" si="5"/>
        <v>0</v>
      </c>
    </row>
    <row r="146" spans="1:8" ht="15">
      <c r="A146" s="3" t="s">
        <v>344</v>
      </c>
      <c r="B146" s="19"/>
      <c r="C146" s="21" t="s">
        <v>253</v>
      </c>
      <c r="D146" s="27">
        <v>10</v>
      </c>
      <c r="E146" s="58" t="s">
        <v>11</v>
      </c>
      <c r="F146" s="3"/>
      <c r="G146" s="13">
        <f t="shared" si="4"/>
        <v>0</v>
      </c>
      <c r="H146" s="14">
        <f t="shared" si="5"/>
        <v>0</v>
      </c>
    </row>
    <row r="147" spans="1:8" ht="15">
      <c r="A147" s="3" t="s">
        <v>345</v>
      </c>
      <c r="B147" s="19"/>
      <c r="C147" s="21" t="s">
        <v>211</v>
      </c>
      <c r="D147" s="27">
        <v>10</v>
      </c>
      <c r="E147" s="58" t="s">
        <v>11</v>
      </c>
      <c r="F147" s="3"/>
      <c r="G147" s="13">
        <f t="shared" si="4"/>
        <v>0</v>
      </c>
      <c r="H147" s="14">
        <f t="shared" si="5"/>
        <v>0</v>
      </c>
    </row>
    <row r="148" spans="1:8" ht="15">
      <c r="A148" s="3" t="s">
        <v>346</v>
      </c>
      <c r="B148" s="19"/>
      <c r="C148" s="21" t="s">
        <v>254</v>
      </c>
      <c r="D148" s="27">
        <v>2</v>
      </c>
      <c r="E148" s="58" t="s">
        <v>11</v>
      </c>
      <c r="F148" s="3"/>
      <c r="G148" s="13">
        <f t="shared" si="4"/>
        <v>0</v>
      </c>
      <c r="H148" s="14">
        <f t="shared" si="5"/>
        <v>0</v>
      </c>
    </row>
    <row r="149" spans="1:8" ht="15">
      <c r="A149" s="3" t="s">
        <v>347</v>
      </c>
      <c r="B149" s="19"/>
      <c r="C149" s="21" t="s">
        <v>196</v>
      </c>
      <c r="D149" s="27">
        <v>4</v>
      </c>
      <c r="E149" s="58" t="s">
        <v>11</v>
      </c>
      <c r="F149" s="3"/>
      <c r="G149" s="13">
        <f t="shared" si="4"/>
        <v>0</v>
      </c>
      <c r="H149" s="14">
        <f t="shared" si="5"/>
        <v>0</v>
      </c>
    </row>
    <row r="150" spans="1:8" ht="15">
      <c r="A150" s="3" t="s">
        <v>348</v>
      </c>
      <c r="B150" s="19"/>
      <c r="C150" s="21" t="s">
        <v>255</v>
      </c>
      <c r="D150" s="27">
        <v>2</v>
      </c>
      <c r="E150" s="58" t="s">
        <v>11</v>
      </c>
      <c r="F150" s="3"/>
      <c r="G150" s="13">
        <f t="shared" si="4"/>
        <v>0</v>
      </c>
      <c r="H150" s="14">
        <f t="shared" si="5"/>
        <v>0</v>
      </c>
    </row>
    <row r="151" spans="1:8" ht="15">
      <c r="A151" s="3" t="s">
        <v>349</v>
      </c>
      <c r="B151" s="19"/>
      <c r="C151" s="21" t="s">
        <v>256</v>
      </c>
      <c r="D151" s="27">
        <v>30</v>
      </c>
      <c r="E151" s="58" t="s">
        <v>11</v>
      </c>
      <c r="F151" s="3"/>
      <c r="G151" s="13">
        <f t="shared" si="4"/>
        <v>0</v>
      </c>
      <c r="H151" s="14">
        <f t="shared" si="5"/>
        <v>0</v>
      </c>
    </row>
    <row r="152" spans="1:8" ht="15">
      <c r="A152" s="3" t="s">
        <v>350</v>
      </c>
      <c r="B152" s="19"/>
      <c r="C152" s="21" t="s">
        <v>215</v>
      </c>
      <c r="D152" s="27">
        <v>4</v>
      </c>
      <c r="E152" s="58" t="s">
        <v>11</v>
      </c>
      <c r="F152" s="3"/>
      <c r="G152" s="13">
        <f t="shared" si="4"/>
        <v>0</v>
      </c>
      <c r="H152" s="14">
        <f t="shared" si="5"/>
        <v>0</v>
      </c>
    </row>
    <row r="153" spans="1:8" ht="15">
      <c r="A153" s="3" t="s">
        <v>351</v>
      </c>
      <c r="B153" s="19"/>
      <c r="C153" s="21" t="s">
        <v>213</v>
      </c>
      <c r="D153" s="27">
        <v>4</v>
      </c>
      <c r="E153" s="58" t="s">
        <v>11</v>
      </c>
      <c r="F153" s="3"/>
      <c r="G153" s="13">
        <f t="shared" si="4"/>
        <v>0</v>
      </c>
      <c r="H153" s="14">
        <f t="shared" si="5"/>
        <v>0</v>
      </c>
    </row>
    <row r="154" spans="1:8" ht="15">
      <c r="A154" s="3" t="s">
        <v>352</v>
      </c>
      <c r="B154" s="19"/>
      <c r="C154" s="21" t="s">
        <v>257</v>
      </c>
      <c r="D154" s="27">
        <v>2</v>
      </c>
      <c r="E154" s="58" t="s">
        <v>11</v>
      </c>
      <c r="F154" s="3"/>
      <c r="G154" s="13">
        <f t="shared" si="4"/>
        <v>0</v>
      </c>
      <c r="H154" s="14">
        <f t="shared" si="5"/>
        <v>0</v>
      </c>
    </row>
    <row r="155" spans="1:8" ht="15">
      <c r="A155" s="3" t="s">
        <v>353</v>
      </c>
      <c r="B155" s="19"/>
      <c r="C155" s="21" t="s">
        <v>258</v>
      </c>
      <c r="D155" s="27">
        <v>2</v>
      </c>
      <c r="E155" s="58" t="s">
        <v>11</v>
      </c>
      <c r="F155" s="3"/>
      <c r="G155" s="13">
        <f t="shared" si="4"/>
        <v>0</v>
      </c>
      <c r="H155" s="14">
        <f t="shared" si="5"/>
        <v>0</v>
      </c>
    </row>
    <row r="156" spans="1:8" ht="15">
      <c r="A156" s="3" t="s">
        <v>354</v>
      </c>
      <c r="B156" s="19"/>
      <c r="C156" s="21" t="s">
        <v>259</v>
      </c>
      <c r="D156" s="27">
        <v>6</v>
      </c>
      <c r="E156" s="58" t="s">
        <v>11</v>
      </c>
      <c r="F156" s="3"/>
      <c r="G156" s="13">
        <f t="shared" si="4"/>
        <v>0</v>
      </c>
      <c r="H156" s="14">
        <f t="shared" si="5"/>
        <v>0</v>
      </c>
    </row>
    <row r="157" spans="1:8" ht="15">
      <c r="A157" s="3" t="s">
        <v>355</v>
      </c>
      <c r="B157" s="19"/>
      <c r="C157" s="21" t="s">
        <v>260</v>
      </c>
      <c r="D157" s="27">
        <v>2</v>
      </c>
      <c r="E157" s="58" t="s">
        <v>11</v>
      </c>
      <c r="F157" s="3"/>
      <c r="G157" s="13">
        <f t="shared" si="4"/>
        <v>0</v>
      </c>
      <c r="H157" s="14">
        <f t="shared" si="5"/>
        <v>0</v>
      </c>
    </row>
    <row r="158" spans="1:8" ht="15">
      <c r="A158" s="3" t="s">
        <v>356</v>
      </c>
      <c r="B158" s="19"/>
      <c r="C158" s="21" t="s">
        <v>261</v>
      </c>
      <c r="D158" s="27">
        <v>10</v>
      </c>
      <c r="E158" s="58" t="s">
        <v>11</v>
      </c>
      <c r="F158" s="3"/>
      <c r="G158" s="13">
        <f t="shared" si="4"/>
        <v>0</v>
      </c>
      <c r="H158" s="14">
        <f t="shared" si="5"/>
        <v>0</v>
      </c>
    </row>
    <row r="159" spans="1:8" ht="15">
      <c r="A159" s="3" t="s">
        <v>357</v>
      </c>
      <c r="B159" s="19"/>
      <c r="C159" s="21" t="s">
        <v>262</v>
      </c>
      <c r="D159" s="27">
        <v>10</v>
      </c>
      <c r="E159" s="58" t="s">
        <v>11</v>
      </c>
      <c r="F159" s="3"/>
      <c r="G159" s="13">
        <f t="shared" si="4"/>
        <v>0</v>
      </c>
      <c r="H159" s="14">
        <f t="shared" si="5"/>
        <v>0</v>
      </c>
    </row>
    <row r="160" spans="1:8" ht="15">
      <c r="A160" s="3" t="s">
        <v>358</v>
      </c>
      <c r="B160" s="19"/>
      <c r="C160" s="21" t="s">
        <v>263</v>
      </c>
      <c r="D160" s="27">
        <v>10</v>
      </c>
      <c r="E160" s="58" t="s">
        <v>11</v>
      </c>
      <c r="F160" s="3"/>
      <c r="G160" s="13">
        <f t="shared" si="4"/>
        <v>0</v>
      </c>
      <c r="H160" s="14">
        <f t="shared" si="5"/>
        <v>0</v>
      </c>
    </row>
    <row r="161" spans="1:8" ht="15">
      <c r="A161" s="3" t="s">
        <v>359</v>
      </c>
      <c r="B161" s="19"/>
      <c r="C161" s="21" t="s">
        <v>264</v>
      </c>
      <c r="D161" s="27">
        <v>10</v>
      </c>
      <c r="E161" s="58" t="s">
        <v>11</v>
      </c>
      <c r="F161" s="3"/>
      <c r="G161" s="13">
        <f t="shared" si="4"/>
        <v>0</v>
      </c>
      <c r="H161" s="14">
        <f t="shared" si="5"/>
        <v>0</v>
      </c>
    </row>
    <row r="162" spans="1:8" ht="15">
      <c r="A162" s="3" t="s">
        <v>360</v>
      </c>
      <c r="B162" s="19"/>
      <c r="C162" s="21" t="s">
        <v>265</v>
      </c>
      <c r="D162" s="27">
        <v>6</v>
      </c>
      <c r="E162" s="58" t="s">
        <v>11</v>
      </c>
      <c r="F162" s="3"/>
      <c r="G162" s="13">
        <f t="shared" si="4"/>
        <v>0</v>
      </c>
      <c r="H162" s="14">
        <f t="shared" si="5"/>
        <v>0</v>
      </c>
    </row>
    <row r="163" spans="1:8" ht="15">
      <c r="A163" s="3" t="s">
        <v>361</v>
      </c>
      <c r="B163" s="19"/>
      <c r="C163" s="21" t="s">
        <v>266</v>
      </c>
      <c r="D163" s="27">
        <v>10</v>
      </c>
      <c r="E163" s="58" t="s">
        <v>11</v>
      </c>
      <c r="F163" s="3"/>
      <c r="G163" s="13">
        <f t="shared" si="4"/>
        <v>0</v>
      </c>
      <c r="H163" s="14">
        <f t="shared" si="5"/>
        <v>0</v>
      </c>
    </row>
    <row r="164" spans="1:8" ht="15">
      <c r="A164" s="3" t="s">
        <v>876</v>
      </c>
      <c r="B164" s="24" t="s">
        <v>363</v>
      </c>
      <c r="C164" s="16" t="s">
        <v>364</v>
      </c>
      <c r="D164" s="24">
        <v>20</v>
      </c>
      <c r="E164" s="60" t="s">
        <v>815</v>
      </c>
      <c r="F164" s="3"/>
      <c r="G164" s="13">
        <f t="shared" si="4"/>
        <v>0</v>
      </c>
      <c r="H164" s="14">
        <f t="shared" si="5"/>
        <v>0</v>
      </c>
    </row>
    <row r="165" spans="1:8" ht="15">
      <c r="A165" s="3" t="s">
        <v>877</v>
      </c>
      <c r="B165" s="24" t="s">
        <v>365</v>
      </c>
      <c r="C165" s="16" t="s">
        <v>366</v>
      </c>
      <c r="D165" s="24">
        <v>20</v>
      </c>
      <c r="E165" s="60" t="s">
        <v>816</v>
      </c>
      <c r="F165" s="3"/>
      <c r="G165" s="13">
        <f t="shared" si="4"/>
        <v>0</v>
      </c>
      <c r="H165" s="14">
        <f t="shared" si="5"/>
        <v>0</v>
      </c>
    </row>
    <row r="166" spans="1:8" ht="15">
      <c r="A166" s="3" t="s">
        <v>878</v>
      </c>
      <c r="B166" s="24" t="s">
        <v>367</v>
      </c>
      <c r="C166" s="16" t="s">
        <v>368</v>
      </c>
      <c r="D166" s="24">
        <v>20</v>
      </c>
      <c r="E166" s="60" t="s">
        <v>816</v>
      </c>
      <c r="F166" s="3"/>
      <c r="G166" s="13">
        <f t="shared" si="4"/>
        <v>0</v>
      </c>
      <c r="H166" s="14">
        <f t="shared" si="5"/>
        <v>0</v>
      </c>
    </row>
    <row r="167" spans="1:8" ht="15">
      <c r="A167" s="3" t="s">
        <v>879</v>
      </c>
      <c r="B167" s="24" t="s">
        <v>369</v>
      </c>
      <c r="C167" s="16" t="s">
        <v>370</v>
      </c>
      <c r="D167" s="24">
        <v>100</v>
      </c>
      <c r="E167" s="60" t="s">
        <v>816</v>
      </c>
      <c r="F167" s="3"/>
      <c r="G167" s="13">
        <f t="shared" si="4"/>
        <v>0</v>
      </c>
      <c r="H167" s="14">
        <f t="shared" si="5"/>
        <v>0</v>
      </c>
    </row>
    <row r="168" spans="1:8" ht="15">
      <c r="A168" s="3" t="s">
        <v>880</v>
      </c>
      <c r="B168" s="24" t="s">
        <v>371</v>
      </c>
      <c r="C168" s="16" t="s">
        <v>372</v>
      </c>
      <c r="D168" s="24">
        <v>100</v>
      </c>
      <c r="E168" s="60" t="s">
        <v>816</v>
      </c>
      <c r="F168" s="3"/>
      <c r="G168" s="13">
        <f t="shared" si="4"/>
        <v>0</v>
      </c>
      <c r="H168" s="14">
        <f t="shared" si="5"/>
        <v>0</v>
      </c>
    </row>
    <row r="169" spans="1:8" ht="25.5">
      <c r="A169" s="3" t="s">
        <v>881</v>
      </c>
      <c r="B169" s="24" t="s">
        <v>373</v>
      </c>
      <c r="C169" s="16" t="s">
        <v>374</v>
      </c>
      <c r="D169" s="24">
        <v>100</v>
      </c>
      <c r="E169" s="60" t="s">
        <v>816</v>
      </c>
      <c r="F169" s="3"/>
      <c r="G169" s="13">
        <f t="shared" si="4"/>
        <v>0</v>
      </c>
      <c r="H169" s="14">
        <f t="shared" si="5"/>
        <v>0</v>
      </c>
    </row>
    <row r="170" spans="1:8" ht="25.5">
      <c r="A170" s="3" t="s">
        <v>882</v>
      </c>
      <c r="B170" s="24" t="s">
        <v>375</v>
      </c>
      <c r="C170" s="16" t="s">
        <v>376</v>
      </c>
      <c r="D170" s="24">
        <v>100</v>
      </c>
      <c r="E170" s="60" t="s">
        <v>816</v>
      </c>
      <c r="F170" s="3"/>
      <c r="G170" s="13">
        <f t="shared" si="4"/>
        <v>0</v>
      </c>
      <c r="H170" s="14">
        <f t="shared" si="5"/>
        <v>0</v>
      </c>
    </row>
    <row r="171" spans="1:8" ht="25.5">
      <c r="A171" s="3" t="s">
        <v>883</v>
      </c>
      <c r="B171" s="24" t="s">
        <v>377</v>
      </c>
      <c r="C171" s="16" t="s">
        <v>378</v>
      </c>
      <c r="D171" s="24">
        <v>100</v>
      </c>
      <c r="E171" s="60" t="s">
        <v>816</v>
      </c>
      <c r="F171" s="3"/>
      <c r="G171" s="13">
        <f t="shared" si="4"/>
        <v>0</v>
      </c>
      <c r="H171" s="14">
        <f t="shared" si="5"/>
        <v>0</v>
      </c>
    </row>
    <row r="172" spans="1:8" ht="25.5">
      <c r="A172" s="3" t="s">
        <v>884</v>
      </c>
      <c r="B172" s="24" t="s">
        <v>379</v>
      </c>
      <c r="C172" s="16" t="s">
        <v>380</v>
      </c>
      <c r="D172" s="24">
        <v>100</v>
      </c>
      <c r="E172" s="60" t="s">
        <v>816</v>
      </c>
      <c r="F172" s="3"/>
      <c r="G172" s="13">
        <f t="shared" si="4"/>
        <v>0</v>
      </c>
      <c r="H172" s="14">
        <f t="shared" si="5"/>
        <v>0</v>
      </c>
    </row>
    <row r="173" spans="1:8" ht="15">
      <c r="A173" s="3" t="s">
        <v>885</v>
      </c>
      <c r="B173" s="24" t="s">
        <v>381</v>
      </c>
      <c r="C173" s="16" t="s">
        <v>382</v>
      </c>
      <c r="D173" s="24">
        <v>20</v>
      </c>
      <c r="E173" s="60" t="s">
        <v>815</v>
      </c>
      <c r="F173" s="3"/>
      <c r="G173" s="13">
        <f t="shared" si="4"/>
        <v>0</v>
      </c>
      <c r="H173" s="14">
        <f t="shared" si="5"/>
        <v>0</v>
      </c>
    </row>
    <row r="174" spans="1:8" ht="15">
      <c r="A174" s="3" t="s">
        <v>886</v>
      </c>
      <c r="B174" s="24" t="s">
        <v>383</v>
      </c>
      <c r="C174" s="16" t="s">
        <v>384</v>
      </c>
      <c r="D174" s="24">
        <v>20</v>
      </c>
      <c r="E174" s="60" t="s">
        <v>815</v>
      </c>
      <c r="F174" s="3"/>
      <c r="G174" s="13">
        <f t="shared" si="4"/>
        <v>0</v>
      </c>
      <c r="H174" s="14">
        <f t="shared" si="5"/>
        <v>0</v>
      </c>
    </row>
    <row r="175" spans="1:8" ht="15">
      <c r="A175" s="3" t="s">
        <v>887</v>
      </c>
      <c r="B175" s="24" t="s">
        <v>385</v>
      </c>
      <c r="C175" s="16" t="s">
        <v>386</v>
      </c>
      <c r="D175" s="24">
        <v>20</v>
      </c>
      <c r="E175" s="60" t="s">
        <v>815</v>
      </c>
      <c r="F175" s="3"/>
      <c r="G175" s="13">
        <f t="shared" si="4"/>
        <v>0</v>
      </c>
      <c r="H175" s="14">
        <f t="shared" si="5"/>
        <v>0</v>
      </c>
    </row>
    <row r="176" spans="1:8" ht="15">
      <c r="A176" s="3" t="s">
        <v>888</v>
      </c>
      <c r="B176" s="24" t="s">
        <v>387</v>
      </c>
      <c r="C176" s="16" t="s">
        <v>388</v>
      </c>
      <c r="D176" s="24">
        <v>20</v>
      </c>
      <c r="E176" s="60" t="s">
        <v>815</v>
      </c>
      <c r="F176" s="3"/>
      <c r="G176" s="13">
        <f t="shared" si="4"/>
        <v>0</v>
      </c>
      <c r="H176" s="14">
        <f t="shared" si="5"/>
        <v>0</v>
      </c>
    </row>
    <row r="177" spans="1:8" ht="15">
      <c r="A177" s="3" t="s">
        <v>889</v>
      </c>
      <c r="B177" s="24" t="s">
        <v>389</v>
      </c>
      <c r="C177" s="16" t="s">
        <v>390</v>
      </c>
      <c r="D177" s="24">
        <v>20</v>
      </c>
      <c r="E177" s="60" t="s">
        <v>815</v>
      </c>
      <c r="F177" s="3"/>
      <c r="G177" s="13">
        <f t="shared" si="4"/>
        <v>0</v>
      </c>
      <c r="H177" s="14">
        <f t="shared" si="5"/>
        <v>0</v>
      </c>
    </row>
    <row r="178" spans="1:8" ht="25.5">
      <c r="A178" s="3" t="s">
        <v>890</v>
      </c>
      <c r="B178" s="24" t="s">
        <v>391</v>
      </c>
      <c r="C178" s="16" t="s">
        <v>392</v>
      </c>
      <c r="D178" s="24">
        <v>20</v>
      </c>
      <c r="E178" s="60" t="s">
        <v>815</v>
      </c>
      <c r="F178" s="3"/>
      <c r="G178" s="13">
        <f t="shared" si="4"/>
        <v>0</v>
      </c>
      <c r="H178" s="14">
        <f t="shared" si="5"/>
        <v>0</v>
      </c>
    </row>
    <row r="179" spans="1:8" ht="15">
      <c r="A179" s="3" t="s">
        <v>891</v>
      </c>
      <c r="B179" s="24" t="s">
        <v>393</v>
      </c>
      <c r="C179" s="16" t="s">
        <v>394</v>
      </c>
      <c r="D179" s="24">
        <v>20</v>
      </c>
      <c r="E179" s="60" t="s">
        <v>815</v>
      </c>
      <c r="F179" s="3"/>
      <c r="G179" s="13">
        <f t="shared" si="4"/>
        <v>0</v>
      </c>
      <c r="H179" s="14">
        <f t="shared" si="5"/>
        <v>0</v>
      </c>
    </row>
    <row r="180" spans="1:8" ht="15">
      <c r="A180" s="3" t="s">
        <v>892</v>
      </c>
      <c r="B180" s="24" t="s">
        <v>395</v>
      </c>
      <c r="C180" s="16" t="s">
        <v>396</v>
      </c>
      <c r="D180" s="24">
        <v>20</v>
      </c>
      <c r="E180" s="60" t="s">
        <v>815</v>
      </c>
      <c r="F180" s="3"/>
      <c r="G180" s="13">
        <f t="shared" si="4"/>
        <v>0</v>
      </c>
      <c r="H180" s="14">
        <f t="shared" si="5"/>
        <v>0</v>
      </c>
    </row>
    <row r="181" spans="1:8" ht="15">
      <c r="A181" s="3" t="s">
        <v>893</v>
      </c>
      <c r="B181" s="24" t="s">
        <v>397</v>
      </c>
      <c r="C181" s="16" t="s">
        <v>398</v>
      </c>
      <c r="D181" s="24">
        <v>20</v>
      </c>
      <c r="E181" s="60" t="s">
        <v>815</v>
      </c>
      <c r="F181" s="3"/>
      <c r="G181" s="13">
        <f t="shared" si="4"/>
        <v>0</v>
      </c>
      <c r="H181" s="14">
        <f t="shared" si="5"/>
        <v>0</v>
      </c>
    </row>
    <row r="182" spans="1:8" ht="15">
      <c r="A182" s="3" t="s">
        <v>894</v>
      </c>
      <c r="B182" s="24" t="s">
        <v>399</v>
      </c>
      <c r="C182" s="16" t="s">
        <v>400</v>
      </c>
      <c r="D182" s="24">
        <v>20</v>
      </c>
      <c r="E182" s="60" t="s">
        <v>815</v>
      </c>
      <c r="F182" s="3"/>
      <c r="G182" s="13">
        <f t="shared" si="4"/>
        <v>0</v>
      </c>
      <c r="H182" s="14">
        <f t="shared" si="5"/>
        <v>0</v>
      </c>
    </row>
    <row r="183" spans="1:8" ht="15">
      <c r="A183" s="3" t="s">
        <v>895</v>
      </c>
      <c r="B183" s="24" t="s">
        <v>401</v>
      </c>
      <c r="C183" s="16" t="s">
        <v>402</v>
      </c>
      <c r="D183" s="24">
        <v>20</v>
      </c>
      <c r="E183" s="60" t="s">
        <v>815</v>
      </c>
      <c r="F183" s="3"/>
      <c r="G183" s="13">
        <f t="shared" si="4"/>
        <v>0</v>
      </c>
      <c r="H183" s="14">
        <f t="shared" si="5"/>
        <v>0</v>
      </c>
    </row>
    <row r="184" spans="1:8" ht="15">
      <c r="A184" s="3" t="s">
        <v>896</v>
      </c>
      <c r="B184" s="24" t="s">
        <v>403</v>
      </c>
      <c r="C184" s="16" t="s">
        <v>404</v>
      </c>
      <c r="D184" s="24">
        <v>20</v>
      </c>
      <c r="E184" s="60" t="s">
        <v>815</v>
      </c>
      <c r="F184" s="3"/>
      <c r="G184" s="13">
        <f t="shared" si="4"/>
        <v>0</v>
      </c>
      <c r="H184" s="14">
        <f t="shared" si="5"/>
        <v>0</v>
      </c>
    </row>
    <row r="185" spans="1:8" ht="25.5">
      <c r="A185" s="3" t="s">
        <v>897</v>
      </c>
      <c r="B185" s="24" t="s">
        <v>405</v>
      </c>
      <c r="C185" s="16" t="s">
        <v>406</v>
      </c>
      <c r="D185" s="24">
        <v>20</v>
      </c>
      <c r="E185" s="60" t="s">
        <v>816</v>
      </c>
      <c r="F185" s="3"/>
      <c r="G185" s="13">
        <f t="shared" si="4"/>
        <v>0</v>
      </c>
      <c r="H185" s="14">
        <f t="shared" si="5"/>
        <v>0</v>
      </c>
    </row>
    <row r="186" spans="1:8" ht="25.5">
      <c r="A186" s="3" t="s">
        <v>898</v>
      </c>
      <c r="B186" s="24" t="s">
        <v>407</v>
      </c>
      <c r="C186" s="16" t="s">
        <v>408</v>
      </c>
      <c r="D186" s="24">
        <v>20</v>
      </c>
      <c r="E186" s="60" t="s">
        <v>816</v>
      </c>
      <c r="F186" s="3"/>
      <c r="G186" s="13">
        <f t="shared" si="4"/>
        <v>0</v>
      </c>
      <c r="H186" s="14">
        <f t="shared" si="5"/>
        <v>0</v>
      </c>
    </row>
    <row r="187" spans="1:8" ht="15">
      <c r="A187" s="3" t="s">
        <v>899</v>
      </c>
      <c r="B187" s="24" t="s">
        <v>409</v>
      </c>
      <c r="C187" s="16" t="s">
        <v>410</v>
      </c>
      <c r="D187" s="24">
        <v>20</v>
      </c>
      <c r="E187" s="60" t="s">
        <v>816</v>
      </c>
      <c r="F187" s="3"/>
      <c r="G187" s="13">
        <f t="shared" si="4"/>
        <v>0</v>
      </c>
      <c r="H187" s="14">
        <f t="shared" si="5"/>
        <v>0</v>
      </c>
    </row>
    <row r="188" spans="1:8" ht="25.5">
      <c r="A188" s="3" t="s">
        <v>900</v>
      </c>
      <c r="B188" s="24" t="s">
        <v>411</v>
      </c>
      <c r="C188" s="16" t="s">
        <v>412</v>
      </c>
      <c r="D188" s="24">
        <v>20</v>
      </c>
      <c r="E188" s="60" t="s">
        <v>816</v>
      </c>
      <c r="F188" s="3"/>
      <c r="G188" s="13">
        <f t="shared" si="4"/>
        <v>0</v>
      </c>
      <c r="H188" s="14">
        <f t="shared" si="5"/>
        <v>0</v>
      </c>
    </row>
    <row r="189" spans="1:8" ht="25.5">
      <c r="A189" s="3" t="s">
        <v>901</v>
      </c>
      <c r="B189" s="24" t="s">
        <v>413</v>
      </c>
      <c r="C189" s="16" t="s">
        <v>414</v>
      </c>
      <c r="D189" s="24">
        <v>20</v>
      </c>
      <c r="E189" s="60" t="s">
        <v>816</v>
      </c>
      <c r="F189" s="3"/>
      <c r="G189" s="13">
        <f t="shared" si="4"/>
        <v>0</v>
      </c>
      <c r="H189" s="14">
        <f t="shared" si="5"/>
        <v>0</v>
      </c>
    </row>
    <row r="190" spans="1:8" ht="15">
      <c r="A190" s="3" t="s">
        <v>902</v>
      </c>
      <c r="B190" s="24" t="s">
        <v>415</v>
      </c>
      <c r="C190" s="16" t="s">
        <v>416</v>
      </c>
      <c r="D190" s="24">
        <v>5</v>
      </c>
      <c r="E190" s="60" t="s">
        <v>816</v>
      </c>
      <c r="F190" s="3"/>
      <c r="G190" s="13">
        <f t="shared" si="4"/>
        <v>0</v>
      </c>
      <c r="H190" s="14">
        <f t="shared" si="5"/>
        <v>0</v>
      </c>
    </row>
    <row r="191" spans="1:8" ht="25.5">
      <c r="A191" s="3" t="s">
        <v>903</v>
      </c>
      <c r="B191" s="24" t="s">
        <v>417</v>
      </c>
      <c r="C191" s="16" t="s">
        <v>418</v>
      </c>
      <c r="D191" s="24">
        <v>10</v>
      </c>
      <c r="E191" s="60" t="s">
        <v>816</v>
      </c>
      <c r="F191" s="3"/>
      <c r="G191" s="13">
        <f t="shared" si="4"/>
        <v>0</v>
      </c>
      <c r="H191" s="14">
        <f t="shared" si="5"/>
        <v>0</v>
      </c>
    </row>
    <row r="192" spans="1:8" ht="25.5">
      <c r="A192" s="3" t="s">
        <v>904</v>
      </c>
      <c r="B192" s="24" t="s">
        <v>419</v>
      </c>
      <c r="C192" s="16" t="s">
        <v>420</v>
      </c>
      <c r="D192" s="24">
        <v>50</v>
      </c>
      <c r="E192" s="60" t="s">
        <v>817</v>
      </c>
      <c r="F192" s="3"/>
      <c r="G192" s="13">
        <f t="shared" si="4"/>
        <v>0</v>
      </c>
      <c r="H192" s="14">
        <f t="shared" si="5"/>
        <v>0</v>
      </c>
    </row>
    <row r="193" spans="1:8" ht="15">
      <c r="A193" s="3" t="s">
        <v>905</v>
      </c>
      <c r="B193" s="24" t="s">
        <v>421</v>
      </c>
      <c r="C193" s="16" t="s">
        <v>422</v>
      </c>
      <c r="D193" s="24">
        <v>50</v>
      </c>
      <c r="E193" s="60" t="s">
        <v>816</v>
      </c>
      <c r="F193" s="3"/>
      <c r="G193" s="13">
        <f t="shared" si="4"/>
        <v>0</v>
      </c>
      <c r="H193" s="14">
        <f t="shared" si="5"/>
        <v>0</v>
      </c>
    </row>
    <row r="194" spans="1:8" ht="15">
      <c r="A194" s="3" t="s">
        <v>906</v>
      </c>
      <c r="B194" s="24" t="s">
        <v>423</v>
      </c>
      <c r="C194" s="16" t="s">
        <v>424</v>
      </c>
      <c r="D194" s="24">
        <v>50</v>
      </c>
      <c r="E194" s="60" t="s">
        <v>816</v>
      </c>
      <c r="F194" s="3"/>
      <c r="G194" s="13">
        <f t="shared" si="4"/>
        <v>0</v>
      </c>
      <c r="H194" s="14">
        <f t="shared" si="5"/>
        <v>0</v>
      </c>
    </row>
    <row r="195" spans="1:8" ht="15">
      <c r="A195" s="3" t="s">
        <v>907</v>
      </c>
      <c r="B195" s="24" t="s">
        <v>425</v>
      </c>
      <c r="C195" s="16" t="s">
        <v>426</v>
      </c>
      <c r="D195" s="24">
        <v>50</v>
      </c>
      <c r="E195" s="60" t="s">
        <v>816</v>
      </c>
      <c r="F195" s="3"/>
      <c r="G195" s="13">
        <f t="shared" si="4"/>
        <v>0</v>
      </c>
      <c r="H195" s="14">
        <f t="shared" si="5"/>
        <v>0</v>
      </c>
    </row>
    <row r="196" spans="1:8" ht="15">
      <c r="A196" s="3" t="s">
        <v>908</v>
      </c>
      <c r="B196" s="24" t="s">
        <v>427</v>
      </c>
      <c r="C196" s="16" t="s">
        <v>428</v>
      </c>
      <c r="D196" s="24">
        <v>50</v>
      </c>
      <c r="E196" s="60" t="s">
        <v>816</v>
      </c>
      <c r="F196" s="3"/>
      <c r="G196" s="13">
        <f t="shared" si="4"/>
        <v>0</v>
      </c>
      <c r="H196" s="14">
        <f t="shared" si="5"/>
        <v>0</v>
      </c>
    </row>
    <row r="197" spans="1:8" ht="25.5">
      <c r="A197" s="3" t="s">
        <v>909</v>
      </c>
      <c r="B197" s="24" t="s">
        <v>429</v>
      </c>
      <c r="C197" s="16" t="s">
        <v>430</v>
      </c>
      <c r="D197" s="24">
        <v>20</v>
      </c>
      <c r="E197" s="60" t="s">
        <v>816</v>
      </c>
      <c r="F197" s="3"/>
      <c r="G197" s="13">
        <f t="shared" si="4"/>
        <v>0</v>
      </c>
      <c r="H197" s="14">
        <f t="shared" si="5"/>
        <v>0</v>
      </c>
    </row>
    <row r="198" spans="1:8" ht="25.5">
      <c r="A198" s="3" t="s">
        <v>910</v>
      </c>
      <c r="B198" s="24" t="s">
        <v>431</v>
      </c>
      <c r="C198" s="16" t="s">
        <v>432</v>
      </c>
      <c r="D198" s="24">
        <v>10</v>
      </c>
      <c r="E198" s="60" t="s">
        <v>816</v>
      </c>
      <c r="F198" s="3"/>
      <c r="G198" s="13">
        <f t="shared" si="4"/>
        <v>0</v>
      </c>
      <c r="H198" s="14">
        <f t="shared" si="5"/>
        <v>0</v>
      </c>
    </row>
    <row r="199" spans="1:8" ht="25.5">
      <c r="A199" s="3" t="s">
        <v>911</v>
      </c>
      <c r="B199" s="24" t="s">
        <v>433</v>
      </c>
      <c r="C199" s="16" t="s">
        <v>434</v>
      </c>
      <c r="D199" s="24">
        <v>500</v>
      </c>
      <c r="E199" s="60" t="s">
        <v>816</v>
      </c>
      <c r="F199" s="3"/>
      <c r="G199" s="13">
        <f t="shared" si="4"/>
        <v>0</v>
      </c>
      <c r="H199" s="14">
        <f t="shared" si="5"/>
        <v>0</v>
      </c>
    </row>
    <row r="200" spans="1:8" ht="25.5">
      <c r="A200" s="3" t="s">
        <v>912</v>
      </c>
      <c r="B200" s="24" t="s">
        <v>435</v>
      </c>
      <c r="C200" s="16" t="s">
        <v>436</v>
      </c>
      <c r="D200" s="24">
        <v>20</v>
      </c>
      <c r="E200" s="60" t="s">
        <v>816</v>
      </c>
      <c r="F200" s="3"/>
      <c r="G200" s="13">
        <f t="shared" si="4"/>
        <v>0</v>
      </c>
      <c r="H200" s="14">
        <f t="shared" si="5"/>
        <v>0</v>
      </c>
    </row>
    <row r="201" spans="1:8" ht="25.5">
      <c r="A201" s="3" t="s">
        <v>913</v>
      </c>
      <c r="B201" s="24" t="s">
        <v>437</v>
      </c>
      <c r="C201" s="16" t="s">
        <v>438</v>
      </c>
      <c r="D201" s="24">
        <v>20</v>
      </c>
      <c r="E201" s="60" t="s">
        <v>816</v>
      </c>
      <c r="F201" s="3"/>
      <c r="G201" s="13">
        <f t="shared" si="4"/>
        <v>0</v>
      </c>
      <c r="H201" s="14">
        <f t="shared" si="5"/>
        <v>0</v>
      </c>
    </row>
    <row r="202" spans="1:8" ht="25.5">
      <c r="A202" s="3" t="s">
        <v>914</v>
      </c>
      <c r="B202" s="24" t="s">
        <v>439</v>
      </c>
      <c r="C202" s="16" t="s">
        <v>1189</v>
      </c>
      <c r="D202" s="24">
        <v>100</v>
      </c>
      <c r="E202" s="60" t="s">
        <v>817</v>
      </c>
      <c r="F202" s="3"/>
      <c r="G202" s="13">
        <f t="shared" si="4"/>
        <v>0</v>
      </c>
      <c r="H202" s="14">
        <f t="shared" si="5"/>
        <v>0</v>
      </c>
    </row>
    <row r="203" spans="1:8" ht="25.5">
      <c r="A203" s="3" t="s">
        <v>915</v>
      </c>
      <c r="B203" s="24" t="s">
        <v>440</v>
      </c>
      <c r="C203" s="16" t="s">
        <v>441</v>
      </c>
      <c r="D203" s="24">
        <v>20</v>
      </c>
      <c r="E203" s="60" t="s">
        <v>816</v>
      </c>
      <c r="F203" s="3"/>
      <c r="G203" s="13">
        <f aca="true" t="shared" si="6" ref="G203:G266">F203*1.23</f>
        <v>0</v>
      </c>
      <c r="H203" s="14">
        <f aca="true" t="shared" si="7" ref="H203:H266">D203*G203</f>
        <v>0</v>
      </c>
    </row>
    <row r="204" spans="1:8" ht="15">
      <c r="A204" s="3" t="s">
        <v>916</v>
      </c>
      <c r="B204" s="24" t="s">
        <v>442</v>
      </c>
      <c r="C204" s="16" t="s">
        <v>443</v>
      </c>
      <c r="D204" s="24">
        <v>20</v>
      </c>
      <c r="E204" s="60" t="s">
        <v>816</v>
      </c>
      <c r="F204" s="3"/>
      <c r="G204" s="13">
        <f t="shared" si="6"/>
        <v>0</v>
      </c>
      <c r="H204" s="14">
        <f t="shared" si="7"/>
        <v>0</v>
      </c>
    </row>
    <row r="205" spans="1:8" ht="25.5">
      <c r="A205" s="3" t="s">
        <v>917</v>
      </c>
      <c r="B205" s="24" t="s">
        <v>444</v>
      </c>
      <c r="C205" s="16" t="s">
        <v>445</v>
      </c>
      <c r="D205" s="24">
        <v>20</v>
      </c>
      <c r="E205" s="60" t="s">
        <v>816</v>
      </c>
      <c r="F205" s="3"/>
      <c r="G205" s="13">
        <f t="shared" si="6"/>
        <v>0</v>
      </c>
      <c r="H205" s="14">
        <f t="shared" si="7"/>
        <v>0</v>
      </c>
    </row>
    <row r="206" spans="1:8" ht="38.25">
      <c r="A206" s="3" t="s">
        <v>918</v>
      </c>
      <c r="B206" s="24" t="s">
        <v>446</v>
      </c>
      <c r="C206" s="16" t="s">
        <v>447</v>
      </c>
      <c r="D206" s="24">
        <v>20</v>
      </c>
      <c r="E206" s="60" t="s">
        <v>816</v>
      </c>
      <c r="F206" s="3"/>
      <c r="G206" s="13">
        <f t="shared" si="6"/>
        <v>0</v>
      </c>
      <c r="H206" s="14">
        <f t="shared" si="7"/>
        <v>0</v>
      </c>
    </row>
    <row r="207" spans="1:8" ht="25.5">
      <c r="A207" s="3" t="s">
        <v>919</v>
      </c>
      <c r="B207" s="24" t="s">
        <v>448</v>
      </c>
      <c r="C207" s="16" t="s">
        <v>449</v>
      </c>
      <c r="D207" s="24">
        <v>20</v>
      </c>
      <c r="E207" s="60" t="s">
        <v>816</v>
      </c>
      <c r="F207" s="3"/>
      <c r="G207" s="13">
        <f t="shared" si="6"/>
        <v>0</v>
      </c>
      <c r="H207" s="14">
        <f t="shared" si="7"/>
        <v>0</v>
      </c>
    </row>
    <row r="208" spans="1:8" ht="25.5">
      <c r="A208" s="3" t="s">
        <v>920</v>
      </c>
      <c r="B208" s="24" t="s">
        <v>450</v>
      </c>
      <c r="C208" s="16" t="s">
        <v>451</v>
      </c>
      <c r="D208" s="24">
        <v>20</v>
      </c>
      <c r="E208" s="60" t="s">
        <v>816</v>
      </c>
      <c r="F208" s="3"/>
      <c r="G208" s="13">
        <f t="shared" si="6"/>
        <v>0</v>
      </c>
      <c r="H208" s="14">
        <f t="shared" si="7"/>
        <v>0</v>
      </c>
    </row>
    <row r="209" spans="1:8" ht="25.5">
      <c r="A209" s="3" t="s">
        <v>921</v>
      </c>
      <c r="B209" s="24" t="s">
        <v>452</v>
      </c>
      <c r="C209" s="16" t="s">
        <v>453</v>
      </c>
      <c r="D209" s="24">
        <v>20</v>
      </c>
      <c r="E209" s="60" t="s">
        <v>816</v>
      </c>
      <c r="F209" s="3"/>
      <c r="G209" s="13">
        <f t="shared" si="6"/>
        <v>0</v>
      </c>
      <c r="H209" s="14">
        <f t="shared" si="7"/>
        <v>0</v>
      </c>
    </row>
    <row r="210" spans="1:8" ht="25.5">
      <c r="A210" s="3" t="s">
        <v>922</v>
      </c>
      <c r="B210" s="24" t="s">
        <v>454</v>
      </c>
      <c r="C210" s="16" t="s">
        <v>455</v>
      </c>
      <c r="D210" s="24">
        <v>20</v>
      </c>
      <c r="E210" s="60" t="s">
        <v>816</v>
      </c>
      <c r="F210" s="3"/>
      <c r="G210" s="13">
        <f t="shared" si="6"/>
        <v>0</v>
      </c>
      <c r="H210" s="14">
        <f t="shared" si="7"/>
        <v>0</v>
      </c>
    </row>
    <row r="211" spans="1:8" ht="15">
      <c r="A211" s="3" t="s">
        <v>923</v>
      </c>
      <c r="B211" s="24" t="s">
        <v>456</v>
      </c>
      <c r="C211" s="16" t="s">
        <v>457</v>
      </c>
      <c r="D211" s="24">
        <v>50</v>
      </c>
      <c r="E211" s="60" t="s">
        <v>816</v>
      </c>
      <c r="F211" s="3"/>
      <c r="G211" s="13">
        <f t="shared" si="6"/>
        <v>0</v>
      </c>
      <c r="H211" s="14">
        <f t="shared" si="7"/>
        <v>0</v>
      </c>
    </row>
    <row r="212" spans="1:8" ht="15">
      <c r="A212" s="3" t="s">
        <v>924</v>
      </c>
      <c r="B212" s="24" t="s">
        <v>458</v>
      </c>
      <c r="C212" s="16" t="s">
        <v>459</v>
      </c>
      <c r="D212" s="24">
        <v>50</v>
      </c>
      <c r="E212" s="60" t="s">
        <v>816</v>
      </c>
      <c r="F212" s="3"/>
      <c r="G212" s="13">
        <f t="shared" si="6"/>
        <v>0</v>
      </c>
      <c r="H212" s="14">
        <f t="shared" si="7"/>
        <v>0</v>
      </c>
    </row>
    <row r="213" spans="1:8" ht="15">
      <c r="A213" s="3" t="s">
        <v>925</v>
      </c>
      <c r="B213" s="24" t="s">
        <v>460</v>
      </c>
      <c r="C213" s="16" t="s">
        <v>461</v>
      </c>
      <c r="D213" s="24">
        <v>20</v>
      </c>
      <c r="E213" s="60" t="s">
        <v>816</v>
      </c>
      <c r="F213" s="3"/>
      <c r="G213" s="13">
        <f t="shared" si="6"/>
        <v>0</v>
      </c>
      <c r="H213" s="14">
        <f t="shared" si="7"/>
        <v>0</v>
      </c>
    </row>
    <row r="214" spans="1:8" ht="25.5">
      <c r="A214" s="3" t="s">
        <v>926</v>
      </c>
      <c r="B214" s="24" t="s">
        <v>462</v>
      </c>
      <c r="C214" s="16" t="s">
        <v>463</v>
      </c>
      <c r="D214" s="24">
        <v>10</v>
      </c>
      <c r="E214" s="60" t="s">
        <v>815</v>
      </c>
      <c r="F214" s="3"/>
      <c r="G214" s="13">
        <f t="shared" si="6"/>
        <v>0</v>
      </c>
      <c r="H214" s="14">
        <f t="shared" si="7"/>
        <v>0</v>
      </c>
    </row>
    <row r="215" spans="1:8" ht="25.5">
      <c r="A215" s="3" t="s">
        <v>927</v>
      </c>
      <c r="B215" s="24" t="s">
        <v>464</v>
      </c>
      <c r="C215" s="16" t="s">
        <v>465</v>
      </c>
      <c r="D215" s="24">
        <v>10</v>
      </c>
      <c r="E215" s="60" t="s">
        <v>815</v>
      </c>
      <c r="F215" s="3"/>
      <c r="G215" s="13">
        <f t="shared" si="6"/>
        <v>0</v>
      </c>
      <c r="H215" s="14">
        <f t="shared" si="7"/>
        <v>0</v>
      </c>
    </row>
    <row r="216" spans="1:8" ht="25.5">
      <c r="A216" s="3" t="s">
        <v>928</v>
      </c>
      <c r="B216" s="24" t="s">
        <v>466</v>
      </c>
      <c r="C216" s="16" t="s">
        <v>467</v>
      </c>
      <c r="D216" s="24">
        <v>10</v>
      </c>
      <c r="E216" s="60" t="s">
        <v>815</v>
      </c>
      <c r="F216" s="3"/>
      <c r="G216" s="13">
        <f t="shared" si="6"/>
        <v>0</v>
      </c>
      <c r="H216" s="14">
        <f t="shared" si="7"/>
        <v>0</v>
      </c>
    </row>
    <row r="217" spans="1:8" ht="25.5">
      <c r="A217" s="3" t="s">
        <v>929</v>
      </c>
      <c r="B217" s="24" t="s">
        <v>468</v>
      </c>
      <c r="C217" s="16" t="s">
        <v>469</v>
      </c>
      <c r="D217" s="24">
        <v>10</v>
      </c>
      <c r="E217" s="60" t="s">
        <v>815</v>
      </c>
      <c r="F217" s="3"/>
      <c r="G217" s="13">
        <f t="shared" si="6"/>
        <v>0</v>
      </c>
      <c r="H217" s="14">
        <f t="shared" si="7"/>
        <v>0</v>
      </c>
    </row>
    <row r="218" spans="1:8" ht="25.5">
      <c r="A218" s="3" t="s">
        <v>930</v>
      </c>
      <c r="B218" s="24" t="s">
        <v>470</v>
      </c>
      <c r="C218" s="16" t="s">
        <v>471</v>
      </c>
      <c r="D218" s="24">
        <v>10</v>
      </c>
      <c r="E218" s="60" t="s">
        <v>815</v>
      </c>
      <c r="F218" s="3"/>
      <c r="G218" s="13">
        <f t="shared" si="6"/>
        <v>0</v>
      </c>
      <c r="H218" s="14">
        <f t="shared" si="7"/>
        <v>0</v>
      </c>
    </row>
    <row r="219" spans="1:8" ht="25.5">
      <c r="A219" s="3" t="s">
        <v>931</v>
      </c>
      <c r="B219" s="24" t="s">
        <v>472</v>
      </c>
      <c r="C219" s="16" t="s">
        <v>473</v>
      </c>
      <c r="D219" s="24">
        <v>10</v>
      </c>
      <c r="E219" s="60" t="s">
        <v>815</v>
      </c>
      <c r="F219" s="3"/>
      <c r="G219" s="13">
        <f t="shared" si="6"/>
        <v>0</v>
      </c>
      <c r="H219" s="14">
        <f t="shared" si="7"/>
        <v>0</v>
      </c>
    </row>
    <row r="220" spans="1:8" ht="25.5">
      <c r="A220" s="3" t="s">
        <v>932</v>
      </c>
      <c r="B220" s="24" t="s">
        <v>474</v>
      </c>
      <c r="C220" s="16" t="s">
        <v>475</v>
      </c>
      <c r="D220" s="24">
        <v>10</v>
      </c>
      <c r="E220" s="60" t="s">
        <v>815</v>
      </c>
      <c r="F220" s="3"/>
      <c r="G220" s="13">
        <f t="shared" si="6"/>
        <v>0</v>
      </c>
      <c r="H220" s="14">
        <f t="shared" si="7"/>
        <v>0</v>
      </c>
    </row>
    <row r="221" spans="1:8" ht="25.5">
      <c r="A221" s="3" t="s">
        <v>933</v>
      </c>
      <c r="B221" s="24" t="s">
        <v>476</v>
      </c>
      <c r="C221" s="16" t="s">
        <v>477</v>
      </c>
      <c r="D221" s="24">
        <v>10</v>
      </c>
      <c r="E221" s="60" t="s">
        <v>815</v>
      </c>
      <c r="F221" s="3"/>
      <c r="G221" s="13">
        <f t="shared" si="6"/>
        <v>0</v>
      </c>
      <c r="H221" s="14">
        <f t="shared" si="7"/>
        <v>0</v>
      </c>
    </row>
    <row r="222" spans="1:8" ht="25.5">
      <c r="A222" s="3" t="s">
        <v>934</v>
      </c>
      <c r="B222" s="24" t="s">
        <v>478</v>
      </c>
      <c r="C222" s="16" t="s">
        <v>479</v>
      </c>
      <c r="D222" s="24">
        <v>10</v>
      </c>
      <c r="E222" s="60" t="s">
        <v>815</v>
      </c>
      <c r="F222" s="3"/>
      <c r="G222" s="13">
        <f t="shared" si="6"/>
        <v>0</v>
      </c>
      <c r="H222" s="14">
        <f t="shared" si="7"/>
        <v>0</v>
      </c>
    </row>
    <row r="223" spans="1:8" ht="25.5">
      <c r="A223" s="3" t="s">
        <v>935</v>
      </c>
      <c r="B223" s="24" t="s">
        <v>480</v>
      </c>
      <c r="C223" s="16" t="s">
        <v>481</v>
      </c>
      <c r="D223" s="24">
        <v>10</v>
      </c>
      <c r="E223" s="60" t="s">
        <v>815</v>
      </c>
      <c r="F223" s="3"/>
      <c r="G223" s="13">
        <f t="shared" si="6"/>
        <v>0</v>
      </c>
      <c r="H223" s="14">
        <f t="shared" si="7"/>
        <v>0</v>
      </c>
    </row>
    <row r="224" spans="1:8" ht="25.5">
      <c r="A224" s="3" t="s">
        <v>936</v>
      </c>
      <c r="B224" s="24" t="s">
        <v>482</v>
      </c>
      <c r="C224" s="16" t="s">
        <v>483</v>
      </c>
      <c r="D224" s="24">
        <v>10</v>
      </c>
      <c r="E224" s="60" t="s">
        <v>815</v>
      </c>
      <c r="F224" s="3"/>
      <c r="G224" s="13">
        <f t="shared" si="6"/>
        <v>0</v>
      </c>
      <c r="H224" s="14">
        <f t="shared" si="7"/>
        <v>0</v>
      </c>
    </row>
    <row r="225" spans="1:8" ht="15">
      <c r="A225" s="3" t="s">
        <v>937</v>
      </c>
      <c r="B225" s="24" t="s">
        <v>484</v>
      </c>
      <c r="C225" s="16" t="s">
        <v>485</v>
      </c>
      <c r="D225" s="24">
        <v>20</v>
      </c>
      <c r="E225" s="60" t="s">
        <v>816</v>
      </c>
      <c r="F225" s="3"/>
      <c r="G225" s="13">
        <f t="shared" si="6"/>
        <v>0</v>
      </c>
      <c r="H225" s="14">
        <f t="shared" si="7"/>
        <v>0</v>
      </c>
    </row>
    <row r="226" spans="1:8" ht="15">
      <c r="A226" s="3" t="s">
        <v>938</v>
      </c>
      <c r="B226" s="24" t="s">
        <v>486</v>
      </c>
      <c r="C226" s="16" t="s">
        <v>487</v>
      </c>
      <c r="D226" s="24">
        <v>20</v>
      </c>
      <c r="E226" s="60" t="s">
        <v>816</v>
      </c>
      <c r="F226" s="3"/>
      <c r="G226" s="13">
        <f t="shared" si="6"/>
        <v>0</v>
      </c>
      <c r="H226" s="14">
        <f t="shared" si="7"/>
        <v>0</v>
      </c>
    </row>
    <row r="227" spans="1:8" ht="25.5">
      <c r="A227" s="3" t="s">
        <v>939</v>
      </c>
      <c r="B227" s="24" t="s">
        <v>488</v>
      </c>
      <c r="C227" s="16" t="s">
        <v>489</v>
      </c>
      <c r="D227" s="24">
        <v>20</v>
      </c>
      <c r="E227" s="60" t="s">
        <v>816</v>
      </c>
      <c r="F227" s="3"/>
      <c r="G227" s="13">
        <f t="shared" si="6"/>
        <v>0</v>
      </c>
      <c r="H227" s="14">
        <f t="shared" si="7"/>
        <v>0</v>
      </c>
    </row>
    <row r="228" spans="1:8" ht="25.5">
      <c r="A228" s="3" t="s">
        <v>940</v>
      </c>
      <c r="B228" s="24" t="s">
        <v>490</v>
      </c>
      <c r="C228" s="16" t="s">
        <v>491</v>
      </c>
      <c r="D228" s="24">
        <v>1</v>
      </c>
      <c r="E228" s="60" t="s">
        <v>815</v>
      </c>
      <c r="F228" s="3"/>
      <c r="G228" s="13">
        <f t="shared" si="6"/>
        <v>0</v>
      </c>
      <c r="H228" s="14">
        <f t="shared" si="7"/>
        <v>0</v>
      </c>
    </row>
    <row r="229" spans="1:8" ht="25.5">
      <c r="A229" s="3" t="s">
        <v>941</v>
      </c>
      <c r="B229" s="24" t="s">
        <v>492</v>
      </c>
      <c r="C229" s="16" t="s">
        <v>493</v>
      </c>
      <c r="D229" s="24">
        <v>1</v>
      </c>
      <c r="E229" s="60" t="s">
        <v>815</v>
      </c>
      <c r="F229" s="3"/>
      <c r="G229" s="13">
        <f t="shared" si="6"/>
        <v>0</v>
      </c>
      <c r="H229" s="14">
        <f t="shared" si="7"/>
        <v>0</v>
      </c>
    </row>
    <row r="230" spans="1:8" ht="25.5">
      <c r="A230" s="3" t="s">
        <v>942</v>
      </c>
      <c r="B230" s="24" t="s">
        <v>494</v>
      </c>
      <c r="C230" s="16" t="s">
        <v>495</v>
      </c>
      <c r="D230" s="24">
        <v>1</v>
      </c>
      <c r="E230" s="60" t="s">
        <v>815</v>
      </c>
      <c r="F230" s="3"/>
      <c r="G230" s="13">
        <f t="shared" si="6"/>
        <v>0</v>
      </c>
      <c r="H230" s="14">
        <f t="shared" si="7"/>
        <v>0</v>
      </c>
    </row>
    <row r="231" spans="1:8" ht="25.5">
      <c r="A231" s="3" t="s">
        <v>943</v>
      </c>
      <c r="B231" s="24" t="s">
        <v>496</v>
      </c>
      <c r="C231" s="16" t="s">
        <v>497</v>
      </c>
      <c r="D231" s="24">
        <v>1</v>
      </c>
      <c r="E231" s="60" t="s">
        <v>815</v>
      </c>
      <c r="F231" s="3"/>
      <c r="G231" s="13">
        <f t="shared" si="6"/>
        <v>0</v>
      </c>
      <c r="H231" s="14">
        <f t="shared" si="7"/>
        <v>0</v>
      </c>
    </row>
    <row r="232" spans="1:8" ht="25.5">
      <c r="A232" s="3" t="s">
        <v>944</v>
      </c>
      <c r="B232" s="24" t="s">
        <v>498</v>
      </c>
      <c r="C232" s="16" t="s">
        <v>499</v>
      </c>
      <c r="D232" s="24">
        <v>1</v>
      </c>
      <c r="E232" s="60" t="s">
        <v>815</v>
      </c>
      <c r="F232" s="3"/>
      <c r="G232" s="13">
        <f t="shared" si="6"/>
        <v>0</v>
      </c>
      <c r="H232" s="14">
        <f t="shared" si="7"/>
        <v>0</v>
      </c>
    </row>
    <row r="233" spans="1:8" ht="25.5">
      <c r="A233" s="3" t="s">
        <v>945</v>
      </c>
      <c r="B233" s="24" t="s">
        <v>500</v>
      </c>
      <c r="C233" s="16" t="s">
        <v>501</v>
      </c>
      <c r="D233" s="24">
        <v>1</v>
      </c>
      <c r="E233" s="60" t="s">
        <v>815</v>
      </c>
      <c r="F233" s="3"/>
      <c r="G233" s="13">
        <f t="shared" si="6"/>
        <v>0</v>
      </c>
      <c r="H233" s="14">
        <f t="shared" si="7"/>
        <v>0</v>
      </c>
    </row>
    <row r="234" spans="1:8" ht="25.5">
      <c r="A234" s="3" t="s">
        <v>946</v>
      </c>
      <c r="B234" s="24" t="s">
        <v>502</v>
      </c>
      <c r="C234" s="16" t="s">
        <v>503</v>
      </c>
      <c r="D234" s="24">
        <v>1</v>
      </c>
      <c r="E234" s="60" t="s">
        <v>815</v>
      </c>
      <c r="F234" s="3"/>
      <c r="G234" s="13">
        <f t="shared" si="6"/>
        <v>0</v>
      </c>
      <c r="H234" s="14">
        <f t="shared" si="7"/>
        <v>0</v>
      </c>
    </row>
    <row r="235" spans="1:8" ht="25.5">
      <c r="A235" s="3" t="s">
        <v>947</v>
      </c>
      <c r="B235" s="24" t="s">
        <v>504</v>
      </c>
      <c r="C235" s="16" t="s">
        <v>505</v>
      </c>
      <c r="D235" s="24">
        <v>1</v>
      </c>
      <c r="E235" s="60" t="s">
        <v>815</v>
      </c>
      <c r="F235" s="3"/>
      <c r="G235" s="13">
        <f t="shared" si="6"/>
        <v>0</v>
      </c>
      <c r="H235" s="14">
        <f t="shared" si="7"/>
        <v>0</v>
      </c>
    </row>
    <row r="236" spans="1:8" ht="25.5">
      <c r="A236" s="3" t="s">
        <v>948</v>
      </c>
      <c r="B236" s="24" t="s">
        <v>506</v>
      </c>
      <c r="C236" s="16" t="s">
        <v>507</v>
      </c>
      <c r="D236" s="24">
        <v>1</v>
      </c>
      <c r="E236" s="60" t="s">
        <v>815</v>
      </c>
      <c r="F236" s="3"/>
      <c r="G236" s="13">
        <f t="shared" si="6"/>
        <v>0</v>
      </c>
      <c r="H236" s="14">
        <f t="shared" si="7"/>
        <v>0</v>
      </c>
    </row>
    <row r="237" spans="1:8" ht="25.5">
      <c r="A237" s="3" t="s">
        <v>949</v>
      </c>
      <c r="B237" s="24" t="s">
        <v>508</v>
      </c>
      <c r="C237" s="16" t="s">
        <v>509</v>
      </c>
      <c r="D237" s="24">
        <v>1</v>
      </c>
      <c r="E237" s="60" t="s">
        <v>815</v>
      </c>
      <c r="F237" s="3"/>
      <c r="G237" s="13">
        <f t="shared" si="6"/>
        <v>0</v>
      </c>
      <c r="H237" s="14">
        <f t="shared" si="7"/>
        <v>0</v>
      </c>
    </row>
    <row r="238" spans="1:8" ht="25.5">
      <c r="A238" s="3" t="s">
        <v>950</v>
      </c>
      <c r="B238" s="24" t="s">
        <v>510</v>
      </c>
      <c r="C238" s="16" t="s">
        <v>511</v>
      </c>
      <c r="D238" s="24">
        <v>1</v>
      </c>
      <c r="E238" s="60" t="s">
        <v>815</v>
      </c>
      <c r="F238" s="3"/>
      <c r="G238" s="13">
        <f t="shared" si="6"/>
        <v>0</v>
      </c>
      <c r="H238" s="14">
        <f t="shared" si="7"/>
        <v>0</v>
      </c>
    </row>
    <row r="239" spans="1:8" ht="25.5">
      <c r="A239" s="3" t="s">
        <v>951</v>
      </c>
      <c r="B239" s="24" t="s">
        <v>512</v>
      </c>
      <c r="C239" s="16" t="s">
        <v>513</v>
      </c>
      <c r="D239" s="24">
        <v>1</v>
      </c>
      <c r="E239" s="60" t="s">
        <v>815</v>
      </c>
      <c r="F239" s="3"/>
      <c r="G239" s="13">
        <f t="shared" si="6"/>
        <v>0</v>
      </c>
      <c r="H239" s="14">
        <f t="shared" si="7"/>
        <v>0</v>
      </c>
    </row>
    <row r="240" spans="1:8" ht="25.5">
      <c r="A240" s="3" t="s">
        <v>952</v>
      </c>
      <c r="B240" s="24" t="s">
        <v>514</v>
      </c>
      <c r="C240" s="16" t="s">
        <v>515</v>
      </c>
      <c r="D240" s="24">
        <v>1</v>
      </c>
      <c r="E240" s="60" t="s">
        <v>815</v>
      </c>
      <c r="F240" s="3"/>
      <c r="G240" s="13">
        <f t="shared" si="6"/>
        <v>0</v>
      </c>
      <c r="H240" s="14">
        <f t="shared" si="7"/>
        <v>0</v>
      </c>
    </row>
    <row r="241" spans="1:8" ht="25.5">
      <c r="A241" s="3" t="s">
        <v>953</v>
      </c>
      <c r="B241" s="24" t="s">
        <v>516</v>
      </c>
      <c r="C241" s="16" t="s">
        <v>517</v>
      </c>
      <c r="D241" s="24">
        <v>1</v>
      </c>
      <c r="E241" s="60" t="s">
        <v>815</v>
      </c>
      <c r="F241" s="3"/>
      <c r="G241" s="13">
        <f t="shared" si="6"/>
        <v>0</v>
      </c>
      <c r="H241" s="14">
        <f t="shared" si="7"/>
        <v>0</v>
      </c>
    </row>
    <row r="242" spans="1:8" ht="25.5">
      <c r="A242" s="3" t="s">
        <v>954</v>
      </c>
      <c r="B242" s="24" t="s">
        <v>518</v>
      </c>
      <c r="C242" s="16" t="s">
        <v>519</v>
      </c>
      <c r="D242" s="24">
        <v>1</v>
      </c>
      <c r="E242" s="60" t="s">
        <v>815</v>
      </c>
      <c r="F242" s="3"/>
      <c r="G242" s="13">
        <f t="shared" si="6"/>
        <v>0</v>
      </c>
      <c r="H242" s="14">
        <f t="shared" si="7"/>
        <v>0</v>
      </c>
    </row>
    <row r="243" spans="1:8" ht="25.5">
      <c r="A243" s="3" t="s">
        <v>955</v>
      </c>
      <c r="B243" s="24" t="s">
        <v>520</v>
      </c>
      <c r="C243" s="16" t="s">
        <v>521</v>
      </c>
      <c r="D243" s="24">
        <v>1</v>
      </c>
      <c r="E243" s="60" t="s">
        <v>815</v>
      </c>
      <c r="F243" s="3"/>
      <c r="G243" s="13">
        <f t="shared" si="6"/>
        <v>0</v>
      </c>
      <c r="H243" s="14">
        <f t="shared" si="7"/>
        <v>0</v>
      </c>
    </row>
    <row r="244" spans="1:8" ht="25.5">
      <c r="A244" s="3" t="s">
        <v>956</v>
      </c>
      <c r="B244" s="24" t="s">
        <v>522</v>
      </c>
      <c r="C244" s="16" t="s">
        <v>523</v>
      </c>
      <c r="D244" s="24">
        <v>1</v>
      </c>
      <c r="E244" s="60" t="s">
        <v>815</v>
      </c>
      <c r="F244" s="3"/>
      <c r="G244" s="13">
        <f t="shared" si="6"/>
        <v>0</v>
      </c>
      <c r="H244" s="14">
        <f t="shared" si="7"/>
        <v>0</v>
      </c>
    </row>
    <row r="245" spans="1:8" ht="25.5">
      <c r="A245" s="3" t="s">
        <v>957</v>
      </c>
      <c r="B245" s="24" t="s">
        <v>524</v>
      </c>
      <c r="C245" s="16" t="s">
        <v>525</v>
      </c>
      <c r="D245" s="24">
        <v>1</v>
      </c>
      <c r="E245" s="60" t="s">
        <v>815</v>
      </c>
      <c r="F245" s="3"/>
      <c r="G245" s="13">
        <f t="shared" si="6"/>
        <v>0</v>
      </c>
      <c r="H245" s="14">
        <f t="shared" si="7"/>
        <v>0</v>
      </c>
    </row>
    <row r="246" spans="1:8" ht="25.5">
      <c r="A246" s="3" t="s">
        <v>958</v>
      </c>
      <c r="B246" s="24" t="s">
        <v>526</v>
      </c>
      <c r="C246" s="16" t="s">
        <v>527</v>
      </c>
      <c r="D246" s="24">
        <v>1</v>
      </c>
      <c r="E246" s="60" t="s">
        <v>815</v>
      </c>
      <c r="F246" s="3"/>
      <c r="G246" s="13">
        <f t="shared" si="6"/>
        <v>0</v>
      </c>
      <c r="H246" s="14">
        <f t="shared" si="7"/>
        <v>0</v>
      </c>
    </row>
    <row r="247" spans="1:8" ht="25.5">
      <c r="A247" s="3" t="s">
        <v>959</v>
      </c>
      <c r="B247" s="24" t="s">
        <v>528</v>
      </c>
      <c r="C247" s="16" t="s">
        <v>529</v>
      </c>
      <c r="D247" s="24">
        <v>1</v>
      </c>
      <c r="E247" s="60" t="s">
        <v>815</v>
      </c>
      <c r="F247" s="3"/>
      <c r="G247" s="13">
        <f t="shared" si="6"/>
        <v>0</v>
      </c>
      <c r="H247" s="14">
        <f t="shared" si="7"/>
        <v>0</v>
      </c>
    </row>
    <row r="248" spans="1:8" ht="25.5">
      <c r="A248" s="3" t="s">
        <v>960</v>
      </c>
      <c r="B248" s="24" t="s">
        <v>530</v>
      </c>
      <c r="C248" s="16" t="s">
        <v>531</v>
      </c>
      <c r="D248" s="24">
        <v>1</v>
      </c>
      <c r="E248" s="60" t="s">
        <v>815</v>
      </c>
      <c r="F248" s="3"/>
      <c r="G248" s="13">
        <f t="shared" si="6"/>
        <v>0</v>
      </c>
      <c r="H248" s="14">
        <f t="shared" si="7"/>
        <v>0</v>
      </c>
    </row>
    <row r="249" spans="1:8" ht="25.5">
      <c r="A249" s="3" t="s">
        <v>961</v>
      </c>
      <c r="B249" s="24" t="s">
        <v>532</v>
      </c>
      <c r="C249" s="16" t="s">
        <v>533</v>
      </c>
      <c r="D249" s="24">
        <v>1</v>
      </c>
      <c r="E249" s="60" t="s">
        <v>815</v>
      </c>
      <c r="F249" s="3"/>
      <c r="G249" s="13">
        <f t="shared" si="6"/>
        <v>0</v>
      </c>
      <c r="H249" s="14">
        <f t="shared" si="7"/>
        <v>0</v>
      </c>
    </row>
    <row r="250" spans="1:8" ht="25.5">
      <c r="A250" s="3" t="s">
        <v>962</v>
      </c>
      <c r="B250" s="24" t="s">
        <v>534</v>
      </c>
      <c r="C250" s="16" t="s">
        <v>535</v>
      </c>
      <c r="D250" s="24">
        <v>1</v>
      </c>
      <c r="E250" s="60" t="s">
        <v>815</v>
      </c>
      <c r="F250" s="3"/>
      <c r="G250" s="13">
        <f t="shared" si="6"/>
        <v>0</v>
      </c>
      <c r="H250" s="14">
        <f t="shared" si="7"/>
        <v>0</v>
      </c>
    </row>
    <row r="251" spans="1:8" ht="25.5">
      <c r="A251" s="3" t="s">
        <v>963</v>
      </c>
      <c r="B251" s="24" t="s">
        <v>536</v>
      </c>
      <c r="C251" s="16" t="s">
        <v>537</v>
      </c>
      <c r="D251" s="24">
        <v>1</v>
      </c>
      <c r="E251" s="60" t="s">
        <v>815</v>
      </c>
      <c r="F251" s="3"/>
      <c r="G251" s="13">
        <f t="shared" si="6"/>
        <v>0</v>
      </c>
      <c r="H251" s="14">
        <f t="shared" si="7"/>
        <v>0</v>
      </c>
    </row>
    <row r="252" spans="1:8" ht="25.5">
      <c r="A252" s="3" t="s">
        <v>964</v>
      </c>
      <c r="B252" s="24" t="s">
        <v>538</v>
      </c>
      <c r="C252" s="16" t="s">
        <v>539</v>
      </c>
      <c r="D252" s="24">
        <v>1</v>
      </c>
      <c r="E252" s="60" t="s">
        <v>815</v>
      </c>
      <c r="F252" s="3"/>
      <c r="G252" s="13">
        <f t="shared" si="6"/>
        <v>0</v>
      </c>
      <c r="H252" s="14">
        <f t="shared" si="7"/>
        <v>0</v>
      </c>
    </row>
    <row r="253" spans="1:8" ht="25.5">
      <c r="A253" s="3" t="s">
        <v>965</v>
      </c>
      <c r="B253" s="24" t="s">
        <v>540</v>
      </c>
      <c r="C253" s="16" t="s">
        <v>541</v>
      </c>
      <c r="D253" s="24">
        <v>1</v>
      </c>
      <c r="E253" s="60" t="s">
        <v>815</v>
      </c>
      <c r="F253" s="3"/>
      <c r="G253" s="13">
        <f t="shared" si="6"/>
        <v>0</v>
      </c>
      <c r="H253" s="14">
        <f t="shared" si="7"/>
        <v>0</v>
      </c>
    </row>
    <row r="254" spans="1:8" ht="25.5">
      <c r="A254" s="3" t="s">
        <v>966</v>
      </c>
      <c r="B254" s="24" t="s">
        <v>542</v>
      </c>
      <c r="C254" s="16" t="s">
        <v>543</v>
      </c>
      <c r="D254" s="24">
        <v>1</v>
      </c>
      <c r="E254" s="60" t="s">
        <v>815</v>
      </c>
      <c r="F254" s="3"/>
      <c r="G254" s="13">
        <f t="shared" si="6"/>
        <v>0</v>
      </c>
      <c r="H254" s="14">
        <f t="shared" si="7"/>
        <v>0</v>
      </c>
    </row>
    <row r="255" spans="1:8" ht="25.5">
      <c r="A255" s="3" t="s">
        <v>967</v>
      </c>
      <c r="B255" s="24" t="s">
        <v>544</v>
      </c>
      <c r="C255" s="16" t="s">
        <v>545</v>
      </c>
      <c r="D255" s="24">
        <v>1</v>
      </c>
      <c r="E255" s="60" t="s">
        <v>815</v>
      </c>
      <c r="F255" s="3"/>
      <c r="G255" s="13">
        <f t="shared" si="6"/>
        <v>0</v>
      </c>
      <c r="H255" s="14">
        <f t="shared" si="7"/>
        <v>0</v>
      </c>
    </row>
    <row r="256" spans="1:8" ht="25.5">
      <c r="A256" s="3" t="s">
        <v>968</v>
      </c>
      <c r="B256" s="24" t="s">
        <v>546</v>
      </c>
      <c r="C256" s="16" t="s">
        <v>547</v>
      </c>
      <c r="D256" s="24">
        <v>1</v>
      </c>
      <c r="E256" s="60" t="s">
        <v>815</v>
      </c>
      <c r="F256" s="3"/>
      <c r="G256" s="13">
        <f t="shared" si="6"/>
        <v>0</v>
      </c>
      <c r="H256" s="14">
        <f t="shared" si="7"/>
        <v>0</v>
      </c>
    </row>
    <row r="257" spans="1:8" ht="25.5">
      <c r="A257" s="3" t="s">
        <v>969</v>
      </c>
      <c r="B257" s="24" t="s">
        <v>548</v>
      </c>
      <c r="C257" s="16" t="s">
        <v>549</v>
      </c>
      <c r="D257" s="24">
        <v>1</v>
      </c>
      <c r="E257" s="60" t="s">
        <v>815</v>
      </c>
      <c r="F257" s="3"/>
      <c r="G257" s="13">
        <f t="shared" si="6"/>
        <v>0</v>
      </c>
      <c r="H257" s="14">
        <f t="shared" si="7"/>
        <v>0</v>
      </c>
    </row>
    <row r="258" spans="1:8" ht="25.5">
      <c r="A258" s="3" t="s">
        <v>970</v>
      </c>
      <c r="B258" s="24" t="s">
        <v>550</v>
      </c>
      <c r="C258" s="16" t="s">
        <v>551</v>
      </c>
      <c r="D258" s="24">
        <v>1</v>
      </c>
      <c r="E258" s="60" t="s">
        <v>815</v>
      </c>
      <c r="F258" s="3"/>
      <c r="G258" s="13">
        <f t="shared" si="6"/>
        <v>0</v>
      </c>
      <c r="H258" s="14">
        <f t="shared" si="7"/>
        <v>0</v>
      </c>
    </row>
    <row r="259" spans="1:8" ht="25.5">
      <c r="A259" s="3" t="s">
        <v>971</v>
      </c>
      <c r="B259" s="24" t="s">
        <v>552</v>
      </c>
      <c r="C259" s="16" t="s">
        <v>553</v>
      </c>
      <c r="D259" s="24">
        <v>1</v>
      </c>
      <c r="E259" s="60" t="s">
        <v>815</v>
      </c>
      <c r="F259" s="3"/>
      <c r="G259" s="13">
        <f t="shared" si="6"/>
        <v>0</v>
      </c>
      <c r="H259" s="14">
        <f t="shared" si="7"/>
        <v>0</v>
      </c>
    </row>
    <row r="260" spans="1:8" ht="25.5">
      <c r="A260" s="3" t="s">
        <v>972</v>
      </c>
      <c r="B260" s="24" t="s">
        <v>554</v>
      </c>
      <c r="C260" s="16" t="s">
        <v>555</v>
      </c>
      <c r="D260" s="24">
        <v>1</v>
      </c>
      <c r="E260" s="60" t="s">
        <v>815</v>
      </c>
      <c r="F260" s="3"/>
      <c r="G260" s="13">
        <f t="shared" si="6"/>
        <v>0</v>
      </c>
      <c r="H260" s="14">
        <f t="shared" si="7"/>
        <v>0</v>
      </c>
    </row>
    <row r="261" spans="1:8" ht="25.5">
      <c r="A261" s="3" t="s">
        <v>973</v>
      </c>
      <c r="B261" s="24" t="s">
        <v>556</v>
      </c>
      <c r="C261" s="16" t="s">
        <v>557</v>
      </c>
      <c r="D261" s="24">
        <v>1</v>
      </c>
      <c r="E261" s="60" t="s">
        <v>815</v>
      </c>
      <c r="F261" s="3"/>
      <c r="G261" s="13">
        <f t="shared" si="6"/>
        <v>0</v>
      </c>
      <c r="H261" s="14">
        <f t="shared" si="7"/>
        <v>0</v>
      </c>
    </row>
    <row r="262" spans="1:8" ht="25.5">
      <c r="A262" s="3" t="s">
        <v>974</v>
      </c>
      <c r="B262" s="24" t="s">
        <v>558</v>
      </c>
      <c r="C262" s="16" t="s">
        <v>559</v>
      </c>
      <c r="D262" s="24">
        <v>1</v>
      </c>
      <c r="E262" s="60" t="s">
        <v>815</v>
      </c>
      <c r="F262" s="3"/>
      <c r="G262" s="13">
        <f t="shared" si="6"/>
        <v>0</v>
      </c>
      <c r="H262" s="14">
        <f t="shared" si="7"/>
        <v>0</v>
      </c>
    </row>
    <row r="263" spans="1:8" ht="25.5">
      <c r="A263" s="3" t="s">
        <v>975</v>
      </c>
      <c r="B263" s="24" t="s">
        <v>560</v>
      </c>
      <c r="C263" s="16" t="s">
        <v>561</v>
      </c>
      <c r="D263" s="24">
        <v>1</v>
      </c>
      <c r="E263" s="60" t="s">
        <v>815</v>
      </c>
      <c r="F263" s="3"/>
      <c r="G263" s="13">
        <f t="shared" si="6"/>
        <v>0</v>
      </c>
      <c r="H263" s="14">
        <f t="shared" si="7"/>
        <v>0</v>
      </c>
    </row>
    <row r="264" spans="1:8" ht="25.5">
      <c r="A264" s="3" t="s">
        <v>976</v>
      </c>
      <c r="B264" s="24" t="s">
        <v>562</v>
      </c>
      <c r="C264" s="16" t="s">
        <v>563</v>
      </c>
      <c r="D264" s="24">
        <v>1</v>
      </c>
      <c r="E264" s="60" t="s">
        <v>815</v>
      </c>
      <c r="F264" s="3"/>
      <c r="G264" s="13">
        <f t="shared" si="6"/>
        <v>0</v>
      </c>
      <c r="H264" s="14">
        <f t="shared" si="7"/>
        <v>0</v>
      </c>
    </row>
    <row r="265" spans="1:8" ht="25.5">
      <c r="A265" s="3" t="s">
        <v>977</v>
      </c>
      <c r="B265" s="24" t="s">
        <v>564</v>
      </c>
      <c r="C265" s="16" t="s">
        <v>565</v>
      </c>
      <c r="D265" s="24">
        <v>1</v>
      </c>
      <c r="E265" s="60" t="s">
        <v>815</v>
      </c>
      <c r="F265" s="3"/>
      <c r="G265" s="13">
        <f t="shared" si="6"/>
        <v>0</v>
      </c>
      <c r="H265" s="14">
        <f t="shared" si="7"/>
        <v>0</v>
      </c>
    </row>
    <row r="266" spans="1:8" ht="25.5">
      <c r="A266" s="3" t="s">
        <v>978</v>
      </c>
      <c r="B266" s="24" t="s">
        <v>566</v>
      </c>
      <c r="C266" s="16" t="s">
        <v>567</v>
      </c>
      <c r="D266" s="24">
        <v>1</v>
      </c>
      <c r="E266" s="60" t="s">
        <v>815</v>
      </c>
      <c r="F266" s="3"/>
      <c r="G266" s="13">
        <f t="shared" si="6"/>
        <v>0</v>
      </c>
      <c r="H266" s="14">
        <f t="shared" si="7"/>
        <v>0</v>
      </c>
    </row>
    <row r="267" spans="1:8" ht="25.5">
      <c r="A267" s="3" t="s">
        <v>979</v>
      </c>
      <c r="B267" s="24" t="s">
        <v>568</v>
      </c>
      <c r="C267" s="16" t="s">
        <v>569</v>
      </c>
      <c r="D267" s="24">
        <v>1</v>
      </c>
      <c r="E267" s="60" t="s">
        <v>815</v>
      </c>
      <c r="F267" s="3"/>
      <c r="G267" s="13">
        <f aca="true" t="shared" si="8" ref="G267:G330">F267*1.23</f>
        <v>0</v>
      </c>
      <c r="H267" s="14">
        <f aca="true" t="shared" si="9" ref="H267:H330">D267*G267</f>
        <v>0</v>
      </c>
    </row>
    <row r="268" spans="1:8" ht="25.5">
      <c r="A268" s="3" t="s">
        <v>980</v>
      </c>
      <c r="B268" s="24" t="s">
        <v>570</v>
      </c>
      <c r="C268" s="16" t="s">
        <v>571</v>
      </c>
      <c r="D268" s="24">
        <v>1</v>
      </c>
      <c r="E268" s="60" t="s">
        <v>815</v>
      </c>
      <c r="F268" s="3"/>
      <c r="G268" s="13">
        <f t="shared" si="8"/>
        <v>0</v>
      </c>
      <c r="H268" s="14">
        <f t="shared" si="9"/>
        <v>0</v>
      </c>
    </row>
    <row r="269" spans="1:8" ht="25.5">
      <c r="A269" s="3" t="s">
        <v>981</v>
      </c>
      <c r="B269" s="24" t="s">
        <v>572</v>
      </c>
      <c r="C269" s="16" t="s">
        <v>573</v>
      </c>
      <c r="D269" s="24">
        <v>1</v>
      </c>
      <c r="E269" s="60" t="s">
        <v>815</v>
      </c>
      <c r="F269" s="3"/>
      <c r="G269" s="13">
        <f t="shared" si="8"/>
        <v>0</v>
      </c>
      <c r="H269" s="14">
        <f t="shared" si="9"/>
        <v>0</v>
      </c>
    </row>
    <row r="270" spans="1:8" ht="15">
      <c r="A270" s="3" t="s">
        <v>982</v>
      </c>
      <c r="B270" s="24" t="s">
        <v>574</v>
      </c>
      <c r="C270" s="16" t="s">
        <v>575</v>
      </c>
      <c r="D270" s="24">
        <v>20</v>
      </c>
      <c r="E270" s="60" t="s">
        <v>816</v>
      </c>
      <c r="F270" s="3"/>
      <c r="G270" s="13">
        <f t="shared" si="8"/>
        <v>0</v>
      </c>
      <c r="H270" s="14">
        <f t="shared" si="9"/>
        <v>0</v>
      </c>
    </row>
    <row r="271" spans="1:8" ht="25.5">
      <c r="A271" s="3" t="s">
        <v>983</v>
      </c>
      <c r="B271" s="24" t="s">
        <v>576</v>
      </c>
      <c r="C271" s="16" t="s">
        <v>577</v>
      </c>
      <c r="D271" s="24">
        <v>10</v>
      </c>
      <c r="E271" s="60" t="s">
        <v>816</v>
      </c>
      <c r="F271" s="3"/>
      <c r="G271" s="13">
        <f t="shared" si="8"/>
        <v>0</v>
      </c>
      <c r="H271" s="14">
        <f t="shared" si="9"/>
        <v>0</v>
      </c>
    </row>
    <row r="272" spans="1:8" ht="25.5">
      <c r="A272" s="3" t="s">
        <v>984</v>
      </c>
      <c r="B272" s="24" t="s">
        <v>578</v>
      </c>
      <c r="C272" s="16" t="s">
        <v>579</v>
      </c>
      <c r="D272" s="24">
        <v>10</v>
      </c>
      <c r="E272" s="60" t="s">
        <v>816</v>
      </c>
      <c r="F272" s="3"/>
      <c r="G272" s="13">
        <f t="shared" si="8"/>
        <v>0</v>
      </c>
      <c r="H272" s="14">
        <f t="shared" si="9"/>
        <v>0</v>
      </c>
    </row>
    <row r="273" spans="1:8" ht="25.5">
      <c r="A273" s="3" t="s">
        <v>985</v>
      </c>
      <c r="B273" s="24" t="s">
        <v>580</v>
      </c>
      <c r="C273" s="16" t="s">
        <v>581</v>
      </c>
      <c r="D273" s="24">
        <v>10</v>
      </c>
      <c r="E273" s="60" t="s">
        <v>816</v>
      </c>
      <c r="F273" s="3"/>
      <c r="G273" s="13">
        <f t="shared" si="8"/>
        <v>0</v>
      </c>
      <c r="H273" s="14">
        <f t="shared" si="9"/>
        <v>0</v>
      </c>
    </row>
    <row r="274" spans="1:8" ht="25.5">
      <c r="A274" s="3" t="s">
        <v>986</v>
      </c>
      <c r="B274" s="24" t="s">
        <v>582</v>
      </c>
      <c r="C274" s="16" t="s">
        <v>583</v>
      </c>
      <c r="D274" s="24">
        <v>10</v>
      </c>
      <c r="E274" s="60" t="s">
        <v>816</v>
      </c>
      <c r="F274" s="3"/>
      <c r="G274" s="13">
        <f t="shared" si="8"/>
        <v>0</v>
      </c>
      <c r="H274" s="14">
        <f t="shared" si="9"/>
        <v>0</v>
      </c>
    </row>
    <row r="275" spans="1:8" ht="15">
      <c r="A275" s="3" t="s">
        <v>987</v>
      </c>
      <c r="B275" s="24" t="s">
        <v>584</v>
      </c>
      <c r="C275" s="16" t="s">
        <v>585</v>
      </c>
      <c r="D275" s="24">
        <v>10</v>
      </c>
      <c r="E275" s="60" t="s">
        <v>816</v>
      </c>
      <c r="F275" s="3"/>
      <c r="G275" s="13">
        <f t="shared" si="8"/>
        <v>0</v>
      </c>
      <c r="H275" s="14">
        <f t="shared" si="9"/>
        <v>0</v>
      </c>
    </row>
    <row r="276" spans="1:8" ht="25.5">
      <c r="A276" s="3" t="s">
        <v>988</v>
      </c>
      <c r="B276" s="24" t="s">
        <v>586</v>
      </c>
      <c r="C276" s="16" t="s">
        <v>587</v>
      </c>
      <c r="D276" s="24">
        <v>10</v>
      </c>
      <c r="E276" s="60" t="s">
        <v>816</v>
      </c>
      <c r="F276" s="3"/>
      <c r="G276" s="13">
        <f t="shared" si="8"/>
        <v>0</v>
      </c>
      <c r="H276" s="14">
        <f t="shared" si="9"/>
        <v>0</v>
      </c>
    </row>
    <row r="277" spans="1:8" ht="25.5">
      <c r="A277" s="3" t="s">
        <v>989</v>
      </c>
      <c r="B277" s="24" t="s">
        <v>588</v>
      </c>
      <c r="C277" s="16" t="s">
        <v>589</v>
      </c>
      <c r="D277" s="24">
        <v>10</v>
      </c>
      <c r="E277" s="60" t="s">
        <v>816</v>
      </c>
      <c r="F277" s="3"/>
      <c r="G277" s="13">
        <f t="shared" si="8"/>
        <v>0</v>
      </c>
      <c r="H277" s="14">
        <f t="shared" si="9"/>
        <v>0</v>
      </c>
    </row>
    <row r="278" spans="1:8" ht="25.5">
      <c r="A278" s="3" t="s">
        <v>990</v>
      </c>
      <c r="B278" s="24" t="s">
        <v>590</v>
      </c>
      <c r="C278" s="16" t="s">
        <v>591</v>
      </c>
      <c r="D278" s="24">
        <v>10</v>
      </c>
      <c r="E278" s="60" t="s">
        <v>816</v>
      </c>
      <c r="F278" s="3"/>
      <c r="G278" s="13">
        <f t="shared" si="8"/>
        <v>0</v>
      </c>
      <c r="H278" s="14">
        <f t="shared" si="9"/>
        <v>0</v>
      </c>
    </row>
    <row r="279" spans="1:8" ht="25.5">
      <c r="A279" s="3" t="s">
        <v>991</v>
      </c>
      <c r="B279" s="24" t="s">
        <v>592</v>
      </c>
      <c r="C279" s="16" t="s">
        <v>593</v>
      </c>
      <c r="D279" s="24">
        <v>10</v>
      </c>
      <c r="E279" s="60" t="s">
        <v>816</v>
      </c>
      <c r="F279" s="3"/>
      <c r="G279" s="13">
        <f t="shared" si="8"/>
        <v>0</v>
      </c>
      <c r="H279" s="14">
        <f t="shared" si="9"/>
        <v>0</v>
      </c>
    </row>
    <row r="280" spans="1:8" ht="15">
      <c r="A280" s="3" t="s">
        <v>992</v>
      </c>
      <c r="B280" s="24" t="s">
        <v>594</v>
      </c>
      <c r="C280" s="16" t="s">
        <v>595</v>
      </c>
      <c r="D280" s="24">
        <v>2</v>
      </c>
      <c r="E280" s="60" t="s">
        <v>816</v>
      </c>
      <c r="F280" s="3"/>
      <c r="G280" s="13">
        <f t="shared" si="8"/>
        <v>0</v>
      </c>
      <c r="H280" s="14">
        <f t="shared" si="9"/>
        <v>0</v>
      </c>
    </row>
    <row r="281" spans="1:8" ht="25.5">
      <c r="A281" s="3" t="s">
        <v>993</v>
      </c>
      <c r="B281" s="24" t="s">
        <v>596</v>
      </c>
      <c r="C281" s="16" t="s">
        <v>597</v>
      </c>
      <c r="D281" s="24">
        <v>10</v>
      </c>
      <c r="E281" s="60" t="s">
        <v>816</v>
      </c>
      <c r="F281" s="3"/>
      <c r="G281" s="13">
        <f t="shared" si="8"/>
        <v>0</v>
      </c>
      <c r="H281" s="14">
        <f t="shared" si="9"/>
        <v>0</v>
      </c>
    </row>
    <row r="282" spans="1:8" ht="25.5">
      <c r="A282" s="3" t="s">
        <v>994</v>
      </c>
      <c r="B282" s="24" t="s">
        <v>598</v>
      </c>
      <c r="C282" s="16" t="s">
        <v>599</v>
      </c>
      <c r="D282" s="24">
        <v>10</v>
      </c>
      <c r="E282" s="60" t="s">
        <v>816</v>
      </c>
      <c r="F282" s="3"/>
      <c r="G282" s="13">
        <f t="shared" si="8"/>
        <v>0</v>
      </c>
      <c r="H282" s="14">
        <f t="shared" si="9"/>
        <v>0</v>
      </c>
    </row>
    <row r="283" spans="1:8" ht="15">
      <c r="A283" s="3" t="s">
        <v>995</v>
      </c>
      <c r="B283" s="24" t="s">
        <v>600</v>
      </c>
      <c r="C283" s="16" t="s">
        <v>601</v>
      </c>
      <c r="D283" s="24">
        <v>10</v>
      </c>
      <c r="E283" s="60" t="s">
        <v>816</v>
      </c>
      <c r="F283" s="3"/>
      <c r="G283" s="13">
        <f t="shared" si="8"/>
        <v>0</v>
      </c>
      <c r="H283" s="14">
        <f t="shared" si="9"/>
        <v>0</v>
      </c>
    </row>
    <row r="284" spans="1:8" ht="15">
      <c r="A284" s="3" t="s">
        <v>996</v>
      </c>
      <c r="B284" s="24" t="s">
        <v>602</v>
      </c>
      <c r="C284" s="16" t="s">
        <v>603</v>
      </c>
      <c r="D284" s="24">
        <v>10</v>
      </c>
      <c r="E284" s="60" t="s">
        <v>816</v>
      </c>
      <c r="F284" s="3"/>
      <c r="G284" s="13">
        <f t="shared" si="8"/>
        <v>0</v>
      </c>
      <c r="H284" s="14">
        <f t="shared" si="9"/>
        <v>0</v>
      </c>
    </row>
    <row r="285" spans="1:8" ht="15">
      <c r="A285" s="3" t="s">
        <v>997</v>
      </c>
      <c r="B285" s="24" t="s">
        <v>604</v>
      </c>
      <c r="C285" s="16" t="s">
        <v>605</v>
      </c>
      <c r="D285" s="24">
        <v>10</v>
      </c>
      <c r="E285" s="60" t="s">
        <v>816</v>
      </c>
      <c r="F285" s="3"/>
      <c r="G285" s="13">
        <f t="shared" si="8"/>
        <v>0</v>
      </c>
      <c r="H285" s="14">
        <f t="shared" si="9"/>
        <v>0</v>
      </c>
    </row>
    <row r="286" spans="1:8" ht="15">
      <c r="A286" s="3" t="s">
        <v>998</v>
      </c>
      <c r="B286" s="24" t="s">
        <v>606</v>
      </c>
      <c r="C286" s="16" t="s">
        <v>607</v>
      </c>
      <c r="D286" s="24">
        <v>10</v>
      </c>
      <c r="E286" s="60" t="s">
        <v>816</v>
      </c>
      <c r="F286" s="3"/>
      <c r="G286" s="13">
        <f t="shared" si="8"/>
        <v>0</v>
      </c>
      <c r="H286" s="14">
        <f t="shared" si="9"/>
        <v>0</v>
      </c>
    </row>
    <row r="287" spans="1:8" ht="25.5">
      <c r="A287" s="3" t="s">
        <v>999</v>
      </c>
      <c r="B287" s="24" t="s">
        <v>608</v>
      </c>
      <c r="C287" s="16" t="s">
        <v>609</v>
      </c>
      <c r="D287" s="24">
        <v>10</v>
      </c>
      <c r="E287" s="60" t="s">
        <v>816</v>
      </c>
      <c r="F287" s="3"/>
      <c r="G287" s="13">
        <f t="shared" si="8"/>
        <v>0</v>
      </c>
      <c r="H287" s="14">
        <f t="shared" si="9"/>
        <v>0</v>
      </c>
    </row>
    <row r="288" spans="1:8" ht="25.5">
      <c r="A288" s="3" t="s">
        <v>1000</v>
      </c>
      <c r="B288" s="24" t="s">
        <v>610</v>
      </c>
      <c r="C288" s="16" t="s">
        <v>611</v>
      </c>
      <c r="D288" s="24">
        <v>10</v>
      </c>
      <c r="E288" s="60" t="s">
        <v>816</v>
      </c>
      <c r="F288" s="3"/>
      <c r="G288" s="13">
        <f t="shared" si="8"/>
        <v>0</v>
      </c>
      <c r="H288" s="14">
        <f t="shared" si="9"/>
        <v>0</v>
      </c>
    </row>
    <row r="289" spans="1:8" ht="15">
      <c r="A289" s="3" t="s">
        <v>1001</v>
      </c>
      <c r="B289" s="24" t="s">
        <v>612</v>
      </c>
      <c r="C289" s="16" t="s">
        <v>613</v>
      </c>
      <c r="D289" s="24">
        <v>50</v>
      </c>
      <c r="E289" s="60" t="s">
        <v>816</v>
      </c>
      <c r="F289" s="3"/>
      <c r="G289" s="13">
        <f t="shared" si="8"/>
        <v>0</v>
      </c>
      <c r="H289" s="14">
        <f t="shared" si="9"/>
        <v>0</v>
      </c>
    </row>
    <row r="290" spans="1:8" ht="25.5">
      <c r="A290" s="3" t="s">
        <v>1002</v>
      </c>
      <c r="B290" s="24" t="s">
        <v>614</v>
      </c>
      <c r="C290" s="16" t="s">
        <v>615</v>
      </c>
      <c r="D290" s="24">
        <v>500</v>
      </c>
      <c r="E290" s="60" t="s">
        <v>816</v>
      </c>
      <c r="F290" s="3"/>
      <c r="G290" s="13">
        <f t="shared" si="8"/>
        <v>0</v>
      </c>
      <c r="H290" s="14">
        <f t="shared" si="9"/>
        <v>0</v>
      </c>
    </row>
    <row r="291" spans="1:8" ht="25.5">
      <c r="A291" s="3" t="s">
        <v>1003</v>
      </c>
      <c r="B291" s="24" t="s">
        <v>616</v>
      </c>
      <c r="C291" s="16" t="s">
        <v>617</v>
      </c>
      <c r="D291" s="24">
        <v>500</v>
      </c>
      <c r="E291" s="60" t="s">
        <v>816</v>
      </c>
      <c r="F291" s="3"/>
      <c r="G291" s="13">
        <f t="shared" si="8"/>
        <v>0</v>
      </c>
      <c r="H291" s="14">
        <f t="shared" si="9"/>
        <v>0</v>
      </c>
    </row>
    <row r="292" spans="1:8" ht="25.5">
      <c r="A292" s="3" t="s">
        <v>1004</v>
      </c>
      <c r="B292" s="24" t="s">
        <v>618</v>
      </c>
      <c r="C292" s="16" t="s">
        <v>619</v>
      </c>
      <c r="D292" s="24">
        <v>500</v>
      </c>
      <c r="E292" s="60" t="s">
        <v>816</v>
      </c>
      <c r="F292" s="3"/>
      <c r="G292" s="13">
        <f t="shared" si="8"/>
        <v>0</v>
      </c>
      <c r="H292" s="14">
        <f t="shared" si="9"/>
        <v>0</v>
      </c>
    </row>
    <row r="293" spans="1:8" ht="25.5">
      <c r="A293" s="3" t="s">
        <v>1005</v>
      </c>
      <c r="B293" s="24" t="s">
        <v>620</v>
      </c>
      <c r="C293" s="16" t="s">
        <v>621</v>
      </c>
      <c r="D293" s="24">
        <v>500</v>
      </c>
      <c r="E293" s="60" t="s">
        <v>816</v>
      </c>
      <c r="F293" s="3"/>
      <c r="G293" s="13">
        <f t="shared" si="8"/>
        <v>0</v>
      </c>
      <c r="H293" s="14">
        <f t="shared" si="9"/>
        <v>0</v>
      </c>
    </row>
    <row r="294" spans="1:8" ht="25.5">
      <c r="A294" s="3" t="s">
        <v>1006</v>
      </c>
      <c r="B294" s="24" t="s">
        <v>622</v>
      </c>
      <c r="C294" s="16" t="s">
        <v>623</v>
      </c>
      <c r="D294" s="24">
        <v>20</v>
      </c>
      <c r="E294" s="60" t="s">
        <v>816</v>
      </c>
      <c r="F294" s="3"/>
      <c r="G294" s="13">
        <f t="shared" si="8"/>
        <v>0</v>
      </c>
      <c r="H294" s="14">
        <f t="shared" si="9"/>
        <v>0</v>
      </c>
    </row>
    <row r="295" spans="1:8" ht="25.5">
      <c r="A295" s="3" t="s">
        <v>1007</v>
      </c>
      <c r="B295" s="24" t="s">
        <v>624</v>
      </c>
      <c r="C295" s="16" t="s">
        <v>625</v>
      </c>
      <c r="D295" s="24">
        <v>50</v>
      </c>
      <c r="E295" s="60" t="s">
        <v>816</v>
      </c>
      <c r="F295" s="3"/>
      <c r="G295" s="13">
        <f t="shared" si="8"/>
        <v>0</v>
      </c>
      <c r="H295" s="14">
        <f t="shared" si="9"/>
        <v>0</v>
      </c>
    </row>
    <row r="296" spans="1:8" ht="25.5">
      <c r="A296" s="3" t="s">
        <v>1008</v>
      </c>
      <c r="B296" s="24" t="s">
        <v>626</v>
      </c>
      <c r="C296" s="16" t="s">
        <v>627</v>
      </c>
      <c r="D296" s="24">
        <v>50</v>
      </c>
      <c r="E296" s="60" t="s">
        <v>816</v>
      </c>
      <c r="F296" s="3"/>
      <c r="G296" s="13">
        <f t="shared" si="8"/>
        <v>0</v>
      </c>
      <c r="H296" s="14">
        <f t="shared" si="9"/>
        <v>0</v>
      </c>
    </row>
    <row r="297" spans="1:8" ht="25.5">
      <c r="A297" s="3" t="s">
        <v>1009</v>
      </c>
      <c r="B297" s="24" t="s">
        <v>628</v>
      </c>
      <c r="C297" s="16" t="s">
        <v>629</v>
      </c>
      <c r="D297" s="24">
        <v>50</v>
      </c>
      <c r="E297" s="60" t="s">
        <v>816</v>
      </c>
      <c r="F297" s="3"/>
      <c r="G297" s="13">
        <f t="shared" si="8"/>
        <v>0</v>
      </c>
      <c r="H297" s="14">
        <f t="shared" si="9"/>
        <v>0</v>
      </c>
    </row>
    <row r="298" spans="1:8" ht="25.5">
      <c r="A298" s="3" t="s">
        <v>1010</v>
      </c>
      <c r="B298" s="24" t="s">
        <v>630</v>
      </c>
      <c r="C298" s="16" t="s">
        <v>631</v>
      </c>
      <c r="D298" s="24">
        <v>50</v>
      </c>
      <c r="E298" s="60" t="s">
        <v>816</v>
      </c>
      <c r="F298" s="3"/>
      <c r="G298" s="13">
        <f t="shared" si="8"/>
        <v>0</v>
      </c>
      <c r="H298" s="14">
        <f t="shared" si="9"/>
        <v>0</v>
      </c>
    </row>
    <row r="299" spans="1:8" ht="25.5">
      <c r="A299" s="3" t="s">
        <v>1011</v>
      </c>
      <c r="B299" s="24" t="s">
        <v>632</v>
      </c>
      <c r="C299" s="16" t="s">
        <v>633</v>
      </c>
      <c r="D299" s="24">
        <v>50</v>
      </c>
      <c r="E299" s="60" t="s">
        <v>816</v>
      </c>
      <c r="F299" s="3"/>
      <c r="G299" s="13">
        <f t="shared" si="8"/>
        <v>0</v>
      </c>
      <c r="H299" s="14">
        <f t="shared" si="9"/>
        <v>0</v>
      </c>
    </row>
    <row r="300" spans="1:8" ht="25.5">
      <c r="A300" s="3" t="s">
        <v>1012</v>
      </c>
      <c r="B300" s="24" t="s">
        <v>634</v>
      </c>
      <c r="C300" s="16" t="s">
        <v>635</v>
      </c>
      <c r="D300" s="24">
        <v>50</v>
      </c>
      <c r="E300" s="60" t="s">
        <v>816</v>
      </c>
      <c r="F300" s="3"/>
      <c r="G300" s="13">
        <f t="shared" si="8"/>
        <v>0</v>
      </c>
      <c r="H300" s="14">
        <f t="shared" si="9"/>
        <v>0</v>
      </c>
    </row>
    <row r="301" spans="1:8" ht="15">
      <c r="A301" s="3" t="s">
        <v>1013</v>
      </c>
      <c r="B301" s="24" t="s">
        <v>636</v>
      </c>
      <c r="C301" s="16" t="s">
        <v>637</v>
      </c>
      <c r="D301" s="24">
        <v>20</v>
      </c>
      <c r="E301" s="60" t="s">
        <v>816</v>
      </c>
      <c r="F301" s="3"/>
      <c r="G301" s="13">
        <f t="shared" si="8"/>
        <v>0</v>
      </c>
      <c r="H301" s="14">
        <f t="shared" si="9"/>
        <v>0</v>
      </c>
    </row>
    <row r="302" spans="1:8" ht="25.5">
      <c r="A302" s="3" t="s">
        <v>1014</v>
      </c>
      <c r="B302" s="24" t="s">
        <v>638</v>
      </c>
      <c r="C302" s="16" t="s">
        <v>639</v>
      </c>
      <c r="D302" s="24">
        <v>20</v>
      </c>
      <c r="E302" s="60" t="s">
        <v>816</v>
      </c>
      <c r="F302" s="3"/>
      <c r="G302" s="13">
        <f t="shared" si="8"/>
        <v>0</v>
      </c>
      <c r="H302" s="14">
        <f t="shared" si="9"/>
        <v>0</v>
      </c>
    </row>
    <row r="303" spans="1:8" ht="15">
      <c r="A303" s="3" t="s">
        <v>1015</v>
      </c>
      <c r="B303" s="24" t="s">
        <v>640</v>
      </c>
      <c r="C303" s="16" t="s">
        <v>641</v>
      </c>
      <c r="D303" s="24">
        <v>100</v>
      </c>
      <c r="E303" s="60" t="s">
        <v>816</v>
      </c>
      <c r="F303" s="3"/>
      <c r="G303" s="13">
        <f t="shared" si="8"/>
        <v>0</v>
      </c>
      <c r="H303" s="14">
        <f t="shared" si="9"/>
        <v>0</v>
      </c>
    </row>
    <row r="304" spans="1:8" ht="25.5">
      <c r="A304" s="3" t="s">
        <v>1016</v>
      </c>
      <c r="B304" s="24" t="s">
        <v>642</v>
      </c>
      <c r="C304" s="16" t="s">
        <v>643</v>
      </c>
      <c r="D304" s="24">
        <v>20</v>
      </c>
      <c r="E304" s="60" t="s">
        <v>816</v>
      </c>
      <c r="F304" s="3"/>
      <c r="G304" s="13">
        <f t="shared" si="8"/>
        <v>0</v>
      </c>
      <c r="H304" s="14">
        <f t="shared" si="9"/>
        <v>0</v>
      </c>
    </row>
    <row r="305" spans="1:8" ht="25.5">
      <c r="A305" s="3" t="s">
        <v>1017</v>
      </c>
      <c r="B305" s="24" t="s">
        <v>644</v>
      </c>
      <c r="C305" s="16" t="s">
        <v>645</v>
      </c>
      <c r="D305" s="24">
        <v>20</v>
      </c>
      <c r="E305" s="60" t="s">
        <v>816</v>
      </c>
      <c r="F305" s="3"/>
      <c r="G305" s="13">
        <f t="shared" si="8"/>
        <v>0</v>
      </c>
      <c r="H305" s="14">
        <f t="shared" si="9"/>
        <v>0</v>
      </c>
    </row>
    <row r="306" spans="1:8" ht="25.5">
      <c r="A306" s="3" t="s">
        <v>1018</v>
      </c>
      <c r="B306" s="24" t="s">
        <v>646</v>
      </c>
      <c r="C306" s="16" t="s">
        <v>647</v>
      </c>
      <c r="D306" s="24">
        <v>20</v>
      </c>
      <c r="E306" s="60" t="s">
        <v>816</v>
      </c>
      <c r="F306" s="3"/>
      <c r="G306" s="13">
        <f t="shared" si="8"/>
        <v>0</v>
      </c>
      <c r="H306" s="14">
        <f t="shared" si="9"/>
        <v>0</v>
      </c>
    </row>
    <row r="307" spans="1:8" ht="25.5">
      <c r="A307" s="3" t="s">
        <v>1019</v>
      </c>
      <c r="B307" s="24" t="s">
        <v>648</v>
      </c>
      <c r="C307" s="16" t="s">
        <v>649</v>
      </c>
      <c r="D307" s="24">
        <v>20</v>
      </c>
      <c r="E307" s="60" t="s">
        <v>816</v>
      </c>
      <c r="F307" s="3"/>
      <c r="G307" s="13">
        <f t="shared" si="8"/>
        <v>0</v>
      </c>
      <c r="H307" s="14">
        <f t="shared" si="9"/>
        <v>0</v>
      </c>
    </row>
    <row r="308" spans="1:8" ht="25.5">
      <c r="A308" s="3" t="s">
        <v>1020</v>
      </c>
      <c r="B308" s="24" t="s">
        <v>650</v>
      </c>
      <c r="C308" s="16" t="s">
        <v>651</v>
      </c>
      <c r="D308" s="24">
        <v>20</v>
      </c>
      <c r="E308" s="60" t="s">
        <v>816</v>
      </c>
      <c r="F308" s="3"/>
      <c r="G308" s="13">
        <f t="shared" si="8"/>
        <v>0</v>
      </c>
      <c r="H308" s="14">
        <f t="shared" si="9"/>
        <v>0</v>
      </c>
    </row>
    <row r="309" spans="1:8" ht="25.5">
      <c r="A309" s="3" t="s">
        <v>1021</v>
      </c>
      <c r="B309" s="24" t="s">
        <v>652</v>
      </c>
      <c r="C309" s="16" t="s">
        <v>653</v>
      </c>
      <c r="D309" s="24">
        <v>20</v>
      </c>
      <c r="E309" s="60" t="s">
        <v>816</v>
      </c>
      <c r="F309" s="3"/>
      <c r="G309" s="13">
        <f t="shared" si="8"/>
        <v>0</v>
      </c>
      <c r="H309" s="14">
        <f t="shared" si="9"/>
        <v>0</v>
      </c>
    </row>
    <row r="310" spans="1:8" ht="15">
      <c r="A310" s="3" t="s">
        <v>1022</v>
      </c>
      <c r="B310" s="24" t="s">
        <v>654</v>
      </c>
      <c r="C310" s="16" t="s">
        <v>655</v>
      </c>
      <c r="D310" s="24">
        <v>20</v>
      </c>
      <c r="E310" s="60" t="s">
        <v>816</v>
      </c>
      <c r="F310" s="3"/>
      <c r="G310" s="13">
        <f t="shared" si="8"/>
        <v>0</v>
      </c>
      <c r="H310" s="14">
        <f t="shared" si="9"/>
        <v>0</v>
      </c>
    </row>
    <row r="311" spans="1:8" ht="15">
      <c r="A311" s="3" t="s">
        <v>1023</v>
      </c>
      <c r="B311" s="24" t="s">
        <v>656</v>
      </c>
      <c r="C311" s="16" t="s">
        <v>657</v>
      </c>
      <c r="D311" s="24">
        <v>20</v>
      </c>
      <c r="E311" s="60" t="s">
        <v>816</v>
      </c>
      <c r="F311" s="3"/>
      <c r="G311" s="13">
        <f t="shared" si="8"/>
        <v>0</v>
      </c>
      <c r="H311" s="14">
        <f t="shared" si="9"/>
        <v>0</v>
      </c>
    </row>
    <row r="312" spans="1:8" ht="15">
      <c r="A312" s="3" t="s">
        <v>1024</v>
      </c>
      <c r="B312" s="24" t="s">
        <v>658</v>
      </c>
      <c r="C312" s="16" t="s">
        <v>659</v>
      </c>
      <c r="D312" s="24">
        <v>20</v>
      </c>
      <c r="E312" s="60" t="s">
        <v>816</v>
      </c>
      <c r="F312" s="3"/>
      <c r="G312" s="13">
        <f t="shared" si="8"/>
        <v>0</v>
      </c>
      <c r="H312" s="14">
        <f t="shared" si="9"/>
        <v>0</v>
      </c>
    </row>
    <row r="313" spans="1:8" ht="15">
      <c r="A313" s="3" t="s">
        <v>1025</v>
      </c>
      <c r="B313" s="24" t="s">
        <v>660</v>
      </c>
      <c r="C313" s="16" t="s">
        <v>661</v>
      </c>
      <c r="D313" s="24">
        <v>20</v>
      </c>
      <c r="E313" s="60" t="s">
        <v>816</v>
      </c>
      <c r="F313" s="3"/>
      <c r="G313" s="13">
        <f t="shared" si="8"/>
        <v>0</v>
      </c>
      <c r="H313" s="14">
        <f t="shared" si="9"/>
        <v>0</v>
      </c>
    </row>
    <row r="314" spans="1:8" ht="25.5">
      <c r="A314" s="3" t="s">
        <v>1026</v>
      </c>
      <c r="B314" s="24" t="s">
        <v>662</v>
      </c>
      <c r="C314" s="16" t="s">
        <v>663</v>
      </c>
      <c r="D314" s="24">
        <v>10</v>
      </c>
      <c r="E314" s="60" t="s">
        <v>816</v>
      </c>
      <c r="F314" s="3"/>
      <c r="G314" s="13">
        <f t="shared" si="8"/>
        <v>0</v>
      </c>
      <c r="H314" s="14">
        <f t="shared" si="9"/>
        <v>0</v>
      </c>
    </row>
    <row r="315" spans="1:8" ht="25.5">
      <c r="A315" s="3" t="s">
        <v>1027</v>
      </c>
      <c r="B315" s="24" t="s">
        <v>664</v>
      </c>
      <c r="C315" s="16" t="s">
        <v>665</v>
      </c>
      <c r="D315" s="24">
        <v>10</v>
      </c>
      <c r="E315" s="60" t="s">
        <v>816</v>
      </c>
      <c r="F315" s="3"/>
      <c r="G315" s="13">
        <f t="shared" si="8"/>
        <v>0</v>
      </c>
      <c r="H315" s="14">
        <f t="shared" si="9"/>
        <v>0</v>
      </c>
    </row>
    <row r="316" spans="1:8" ht="25.5">
      <c r="A316" s="3" t="s">
        <v>1028</v>
      </c>
      <c r="B316" s="24" t="s">
        <v>666</v>
      </c>
      <c r="C316" s="16" t="s">
        <v>667</v>
      </c>
      <c r="D316" s="24">
        <v>10</v>
      </c>
      <c r="E316" s="60" t="s">
        <v>816</v>
      </c>
      <c r="F316" s="3"/>
      <c r="G316" s="13">
        <f t="shared" si="8"/>
        <v>0</v>
      </c>
      <c r="H316" s="14">
        <f t="shared" si="9"/>
        <v>0</v>
      </c>
    </row>
    <row r="317" spans="1:8" ht="25.5">
      <c r="A317" s="3" t="s">
        <v>1029</v>
      </c>
      <c r="B317" s="24" t="s">
        <v>668</v>
      </c>
      <c r="C317" s="16" t="s">
        <v>669</v>
      </c>
      <c r="D317" s="24">
        <v>2</v>
      </c>
      <c r="E317" s="60" t="s">
        <v>816</v>
      </c>
      <c r="F317" s="3"/>
      <c r="G317" s="13">
        <f t="shared" si="8"/>
        <v>0</v>
      </c>
      <c r="H317" s="14">
        <f t="shared" si="9"/>
        <v>0</v>
      </c>
    </row>
    <row r="318" spans="1:8" ht="25.5">
      <c r="A318" s="3" t="s">
        <v>1030</v>
      </c>
      <c r="B318" s="24" t="s">
        <v>670</v>
      </c>
      <c r="C318" s="16" t="s">
        <v>671</v>
      </c>
      <c r="D318" s="24">
        <v>20</v>
      </c>
      <c r="E318" s="60" t="s">
        <v>816</v>
      </c>
      <c r="F318" s="3"/>
      <c r="G318" s="13">
        <f t="shared" si="8"/>
        <v>0</v>
      </c>
      <c r="H318" s="14">
        <f t="shared" si="9"/>
        <v>0</v>
      </c>
    </row>
    <row r="319" spans="1:8" ht="25.5">
      <c r="A319" s="3" t="s">
        <v>1031</v>
      </c>
      <c r="B319" s="24" t="s">
        <v>672</v>
      </c>
      <c r="C319" s="16" t="s">
        <v>673</v>
      </c>
      <c r="D319" s="24">
        <v>20</v>
      </c>
      <c r="E319" s="60" t="s">
        <v>816</v>
      </c>
      <c r="F319" s="3"/>
      <c r="G319" s="13">
        <f t="shared" si="8"/>
        <v>0</v>
      </c>
      <c r="H319" s="14">
        <f t="shared" si="9"/>
        <v>0</v>
      </c>
    </row>
    <row r="320" spans="1:8" ht="15">
      <c r="A320" s="3" t="s">
        <v>1032</v>
      </c>
      <c r="B320" s="24" t="s">
        <v>674</v>
      </c>
      <c r="C320" s="16" t="s">
        <v>675</v>
      </c>
      <c r="D320" s="24">
        <v>10</v>
      </c>
      <c r="E320" s="60" t="s">
        <v>816</v>
      </c>
      <c r="F320" s="3"/>
      <c r="G320" s="13">
        <f t="shared" si="8"/>
        <v>0</v>
      </c>
      <c r="H320" s="14">
        <f t="shared" si="9"/>
        <v>0</v>
      </c>
    </row>
    <row r="321" spans="1:8" ht="15">
      <c r="A321" s="3" t="s">
        <v>1033</v>
      </c>
      <c r="B321" s="24" t="s">
        <v>676</v>
      </c>
      <c r="C321" s="16" t="s">
        <v>677</v>
      </c>
      <c r="D321" s="24">
        <v>200</v>
      </c>
      <c r="E321" s="60" t="s">
        <v>816</v>
      </c>
      <c r="F321" s="3"/>
      <c r="G321" s="13">
        <f t="shared" si="8"/>
        <v>0</v>
      </c>
      <c r="H321" s="14">
        <f t="shared" si="9"/>
        <v>0</v>
      </c>
    </row>
    <row r="322" spans="1:8" ht="15">
      <c r="A322" s="3" t="s">
        <v>1034</v>
      </c>
      <c r="B322" s="24" t="s">
        <v>678</v>
      </c>
      <c r="C322" s="16" t="s">
        <v>679</v>
      </c>
      <c r="D322" s="24">
        <v>200</v>
      </c>
      <c r="E322" s="60" t="s">
        <v>816</v>
      </c>
      <c r="F322" s="3"/>
      <c r="G322" s="13">
        <f t="shared" si="8"/>
        <v>0</v>
      </c>
      <c r="H322" s="14">
        <f t="shared" si="9"/>
        <v>0</v>
      </c>
    </row>
    <row r="323" spans="1:8" ht="15">
      <c r="A323" s="3" t="s">
        <v>1035</v>
      </c>
      <c r="B323" s="24" t="s">
        <v>680</v>
      </c>
      <c r="C323" s="16" t="s">
        <v>681</v>
      </c>
      <c r="D323" s="24">
        <v>200</v>
      </c>
      <c r="E323" s="60" t="s">
        <v>816</v>
      </c>
      <c r="F323" s="3"/>
      <c r="G323" s="13">
        <f t="shared" si="8"/>
        <v>0</v>
      </c>
      <c r="H323" s="14">
        <f t="shared" si="9"/>
        <v>0</v>
      </c>
    </row>
    <row r="324" spans="1:8" ht="15">
      <c r="A324" s="3" t="s">
        <v>1036</v>
      </c>
      <c r="B324" s="24" t="s">
        <v>682</v>
      </c>
      <c r="C324" s="16" t="s">
        <v>683</v>
      </c>
      <c r="D324" s="24">
        <v>200</v>
      </c>
      <c r="E324" s="60" t="s">
        <v>816</v>
      </c>
      <c r="F324" s="3"/>
      <c r="G324" s="13">
        <f t="shared" si="8"/>
        <v>0</v>
      </c>
      <c r="H324" s="14">
        <f t="shared" si="9"/>
        <v>0</v>
      </c>
    </row>
    <row r="325" spans="1:8" ht="15">
      <c r="A325" s="3" t="s">
        <v>1037</v>
      </c>
      <c r="B325" s="24" t="s">
        <v>684</v>
      </c>
      <c r="C325" s="16" t="s">
        <v>685</v>
      </c>
      <c r="D325" s="24">
        <v>10</v>
      </c>
      <c r="E325" s="60" t="s">
        <v>816</v>
      </c>
      <c r="F325" s="3"/>
      <c r="G325" s="13">
        <f t="shared" si="8"/>
        <v>0</v>
      </c>
      <c r="H325" s="14">
        <f t="shared" si="9"/>
        <v>0</v>
      </c>
    </row>
    <row r="326" spans="1:8" ht="15">
      <c r="A326" s="3" t="s">
        <v>1038</v>
      </c>
      <c r="B326" s="24" t="s">
        <v>686</v>
      </c>
      <c r="C326" s="16" t="s">
        <v>687</v>
      </c>
      <c r="D326" s="24">
        <v>10</v>
      </c>
      <c r="E326" s="60" t="s">
        <v>816</v>
      </c>
      <c r="F326" s="3"/>
      <c r="G326" s="13">
        <f t="shared" si="8"/>
        <v>0</v>
      </c>
      <c r="H326" s="14">
        <f t="shared" si="9"/>
        <v>0</v>
      </c>
    </row>
    <row r="327" spans="1:8" ht="25.5">
      <c r="A327" s="3" t="s">
        <v>1039</v>
      </c>
      <c r="B327" s="24" t="s">
        <v>688</v>
      </c>
      <c r="C327" s="16" t="s">
        <v>689</v>
      </c>
      <c r="D327" s="24">
        <v>10</v>
      </c>
      <c r="E327" s="60" t="s">
        <v>816</v>
      </c>
      <c r="F327" s="3"/>
      <c r="G327" s="13">
        <f t="shared" si="8"/>
        <v>0</v>
      </c>
      <c r="H327" s="14">
        <f t="shared" si="9"/>
        <v>0</v>
      </c>
    </row>
    <row r="328" spans="1:8" ht="25.5">
      <c r="A328" s="3" t="s">
        <v>1040</v>
      </c>
      <c r="B328" s="24" t="s">
        <v>690</v>
      </c>
      <c r="C328" s="16" t="s">
        <v>691</v>
      </c>
      <c r="D328" s="24">
        <v>10</v>
      </c>
      <c r="E328" s="60" t="s">
        <v>816</v>
      </c>
      <c r="F328" s="3"/>
      <c r="G328" s="13">
        <f t="shared" si="8"/>
        <v>0</v>
      </c>
      <c r="H328" s="14">
        <f t="shared" si="9"/>
        <v>0</v>
      </c>
    </row>
    <row r="329" spans="1:8" ht="25.5">
      <c r="A329" s="3" t="s">
        <v>1041</v>
      </c>
      <c r="B329" s="24" t="s">
        <v>692</v>
      </c>
      <c r="C329" s="16" t="s">
        <v>693</v>
      </c>
      <c r="D329" s="24">
        <v>10</v>
      </c>
      <c r="E329" s="60" t="s">
        <v>816</v>
      </c>
      <c r="F329" s="3"/>
      <c r="G329" s="13">
        <f t="shared" si="8"/>
        <v>0</v>
      </c>
      <c r="H329" s="14">
        <f t="shared" si="9"/>
        <v>0</v>
      </c>
    </row>
    <row r="330" spans="1:8" ht="25.5">
      <c r="A330" s="3" t="s">
        <v>1042</v>
      </c>
      <c r="B330" s="24" t="s">
        <v>694</v>
      </c>
      <c r="C330" s="16" t="s">
        <v>695</v>
      </c>
      <c r="D330" s="24">
        <v>10</v>
      </c>
      <c r="E330" s="60" t="s">
        <v>816</v>
      </c>
      <c r="F330" s="3"/>
      <c r="G330" s="13">
        <f t="shared" si="8"/>
        <v>0</v>
      </c>
      <c r="H330" s="14">
        <f t="shared" si="9"/>
        <v>0</v>
      </c>
    </row>
    <row r="331" spans="1:8" ht="25.5">
      <c r="A331" s="3" t="s">
        <v>1043</v>
      </c>
      <c r="B331" s="24" t="s">
        <v>696</v>
      </c>
      <c r="C331" s="16" t="s">
        <v>697</v>
      </c>
      <c r="D331" s="24">
        <v>10</v>
      </c>
      <c r="E331" s="60" t="s">
        <v>816</v>
      </c>
      <c r="F331" s="3"/>
      <c r="G331" s="13">
        <f aca="true" t="shared" si="10" ref="G331:G394">F331*1.23</f>
        <v>0</v>
      </c>
      <c r="H331" s="14">
        <f aca="true" t="shared" si="11" ref="H331:H394">D331*G331</f>
        <v>0</v>
      </c>
    </row>
    <row r="332" spans="1:8" ht="25.5">
      <c r="A332" s="3" t="s">
        <v>1044</v>
      </c>
      <c r="B332" s="24" t="s">
        <v>698</v>
      </c>
      <c r="C332" s="16" t="s">
        <v>699</v>
      </c>
      <c r="D332" s="24">
        <v>10</v>
      </c>
      <c r="E332" s="60" t="s">
        <v>816</v>
      </c>
      <c r="F332" s="3"/>
      <c r="G332" s="13">
        <f t="shared" si="10"/>
        <v>0</v>
      </c>
      <c r="H332" s="14">
        <f t="shared" si="11"/>
        <v>0</v>
      </c>
    </row>
    <row r="333" spans="1:8" ht="25.5">
      <c r="A333" s="3" t="s">
        <v>1045</v>
      </c>
      <c r="B333" s="24" t="s">
        <v>700</v>
      </c>
      <c r="C333" s="16" t="s">
        <v>701</v>
      </c>
      <c r="D333" s="24">
        <v>20</v>
      </c>
      <c r="E333" s="60" t="s">
        <v>816</v>
      </c>
      <c r="F333" s="3"/>
      <c r="G333" s="13">
        <f t="shared" si="10"/>
        <v>0</v>
      </c>
      <c r="H333" s="14">
        <f t="shared" si="11"/>
        <v>0</v>
      </c>
    </row>
    <row r="334" spans="1:8" ht="15">
      <c r="A334" s="3" t="s">
        <v>1046</v>
      </c>
      <c r="B334" s="24" t="s">
        <v>702</v>
      </c>
      <c r="C334" s="16" t="s">
        <v>703</v>
      </c>
      <c r="D334" s="24">
        <v>10</v>
      </c>
      <c r="E334" s="60" t="s">
        <v>816</v>
      </c>
      <c r="F334" s="3"/>
      <c r="G334" s="13">
        <f t="shared" si="10"/>
        <v>0</v>
      </c>
      <c r="H334" s="14">
        <f t="shared" si="11"/>
        <v>0</v>
      </c>
    </row>
    <row r="335" spans="1:8" ht="15">
      <c r="A335" s="3" t="s">
        <v>1047</v>
      </c>
      <c r="B335" s="24" t="s">
        <v>704</v>
      </c>
      <c r="C335" s="16" t="s">
        <v>705</v>
      </c>
      <c r="D335" s="24">
        <v>50</v>
      </c>
      <c r="E335" s="60" t="s">
        <v>816</v>
      </c>
      <c r="F335" s="3"/>
      <c r="G335" s="13">
        <f t="shared" si="10"/>
        <v>0</v>
      </c>
      <c r="H335" s="14">
        <f t="shared" si="11"/>
        <v>0</v>
      </c>
    </row>
    <row r="336" spans="1:8" ht="15">
      <c r="A336" s="3" t="s">
        <v>1048</v>
      </c>
      <c r="B336" s="25" t="s">
        <v>706</v>
      </c>
      <c r="C336" s="17" t="s">
        <v>707</v>
      </c>
      <c r="D336" s="25">
        <v>100</v>
      </c>
      <c r="E336" s="61" t="s">
        <v>816</v>
      </c>
      <c r="F336" s="3"/>
      <c r="G336" s="13">
        <f t="shared" si="10"/>
        <v>0</v>
      </c>
      <c r="H336" s="14">
        <f t="shared" si="11"/>
        <v>0</v>
      </c>
    </row>
    <row r="337" spans="1:8" ht="15">
      <c r="A337" s="3" t="s">
        <v>1049</v>
      </c>
      <c r="B337" s="25" t="s">
        <v>708</v>
      </c>
      <c r="C337" s="17" t="s">
        <v>709</v>
      </c>
      <c r="D337" s="25">
        <v>100</v>
      </c>
      <c r="E337" s="61" t="s">
        <v>816</v>
      </c>
      <c r="F337" s="3"/>
      <c r="G337" s="13">
        <f t="shared" si="10"/>
        <v>0</v>
      </c>
      <c r="H337" s="14">
        <f t="shared" si="11"/>
        <v>0</v>
      </c>
    </row>
    <row r="338" spans="1:8" ht="15">
      <c r="A338" s="3" t="s">
        <v>1050</v>
      </c>
      <c r="B338" s="24" t="s">
        <v>710</v>
      </c>
      <c r="C338" s="16" t="s">
        <v>711</v>
      </c>
      <c r="D338" s="24">
        <v>50</v>
      </c>
      <c r="E338" s="60" t="s">
        <v>816</v>
      </c>
      <c r="F338" s="3"/>
      <c r="G338" s="13">
        <f t="shared" si="10"/>
        <v>0</v>
      </c>
      <c r="H338" s="14">
        <f t="shared" si="11"/>
        <v>0</v>
      </c>
    </row>
    <row r="339" spans="1:8" ht="15">
      <c r="A339" s="3" t="s">
        <v>1051</v>
      </c>
      <c r="B339" s="24" t="s">
        <v>712</v>
      </c>
      <c r="C339" s="16" t="s">
        <v>713</v>
      </c>
      <c r="D339" s="24">
        <v>10</v>
      </c>
      <c r="E339" s="60" t="s">
        <v>816</v>
      </c>
      <c r="F339" s="3"/>
      <c r="G339" s="13">
        <f t="shared" si="10"/>
        <v>0</v>
      </c>
      <c r="H339" s="14">
        <f t="shared" si="11"/>
        <v>0</v>
      </c>
    </row>
    <row r="340" spans="1:8" ht="25.5">
      <c r="A340" s="3" t="s">
        <v>1052</v>
      </c>
      <c r="B340" s="24" t="s">
        <v>714</v>
      </c>
      <c r="C340" s="16" t="s">
        <v>715</v>
      </c>
      <c r="D340" s="24">
        <v>10</v>
      </c>
      <c r="E340" s="60" t="s">
        <v>816</v>
      </c>
      <c r="F340" s="3"/>
      <c r="G340" s="13">
        <f t="shared" si="10"/>
        <v>0</v>
      </c>
      <c r="H340" s="14">
        <f t="shared" si="11"/>
        <v>0</v>
      </c>
    </row>
    <row r="341" spans="1:8" ht="15">
      <c r="A341" s="3" t="s">
        <v>1053</v>
      </c>
      <c r="B341" s="24" t="s">
        <v>716</v>
      </c>
      <c r="C341" s="16" t="s">
        <v>717</v>
      </c>
      <c r="D341" s="24">
        <v>500</v>
      </c>
      <c r="E341" s="60" t="s">
        <v>816</v>
      </c>
      <c r="F341" s="3"/>
      <c r="G341" s="13">
        <f t="shared" si="10"/>
        <v>0</v>
      </c>
      <c r="H341" s="14">
        <f t="shared" si="11"/>
        <v>0</v>
      </c>
    </row>
    <row r="342" spans="1:8" ht="15">
      <c r="A342" s="3" t="s">
        <v>1054</v>
      </c>
      <c r="B342" s="24" t="s">
        <v>718</v>
      </c>
      <c r="C342" s="16" t="s">
        <v>719</v>
      </c>
      <c r="D342" s="24">
        <v>10</v>
      </c>
      <c r="E342" s="60" t="s">
        <v>815</v>
      </c>
      <c r="F342" s="3"/>
      <c r="G342" s="13">
        <f t="shared" si="10"/>
        <v>0</v>
      </c>
      <c r="H342" s="14">
        <f t="shared" si="11"/>
        <v>0</v>
      </c>
    </row>
    <row r="343" spans="1:8" ht="15">
      <c r="A343" s="3" t="s">
        <v>1055</v>
      </c>
      <c r="B343" s="24" t="s">
        <v>720</v>
      </c>
      <c r="C343" s="16" t="s">
        <v>721</v>
      </c>
      <c r="D343" s="24">
        <v>10</v>
      </c>
      <c r="E343" s="60" t="s">
        <v>815</v>
      </c>
      <c r="F343" s="3"/>
      <c r="G343" s="13">
        <f t="shared" si="10"/>
        <v>0</v>
      </c>
      <c r="H343" s="14">
        <f t="shared" si="11"/>
        <v>0</v>
      </c>
    </row>
    <row r="344" spans="1:8" ht="15">
      <c r="A344" s="3" t="s">
        <v>1056</v>
      </c>
      <c r="B344" s="24" t="s">
        <v>722</v>
      </c>
      <c r="C344" s="16" t="s">
        <v>723</v>
      </c>
      <c r="D344" s="24">
        <v>10</v>
      </c>
      <c r="E344" s="60" t="s">
        <v>815</v>
      </c>
      <c r="F344" s="3"/>
      <c r="G344" s="13">
        <f t="shared" si="10"/>
        <v>0</v>
      </c>
      <c r="H344" s="14">
        <f t="shared" si="11"/>
        <v>0</v>
      </c>
    </row>
    <row r="345" spans="1:8" ht="15">
      <c r="A345" s="3" t="s">
        <v>1057</v>
      </c>
      <c r="B345" s="24" t="s">
        <v>724</v>
      </c>
      <c r="C345" s="16" t="s">
        <v>725</v>
      </c>
      <c r="D345" s="24">
        <v>10</v>
      </c>
      <c r="E345" s="60" t="s">
        <v>815</v>
      </c>
      <c r="F345" s="3"/>
      <c r="G345" s="13">
        <f t="shared" si="10"/>
        <v>0</v>
      </c>
      <c r="H345" s="14">
        <f t="shared" si="11"/>
        <v>0</v>
      </c>
    </row>
    <row r="346" spans="1:8" ht="25.5">
      <c r="A346" s="3" t="s">
        <v>1058</v>
      </c>
      <c r="B346" s="24" t="s">
        <v>726</v>
      </c>
      <c r="C346" s="16" t="s">
        <v>727</v>
      </c>
      <c r="D346" s="24">
        <v>50</v>
      </c>
      <c r="E346" s="60" t="s">
        <v>817</v>
      </c>
      <c r="F346" s="3"/>
      <c r="G346" s="13">
        <f t="shared" si="10"/>
        <v>0</v>
      </c>
      <c r="H346" s="14">
        <f t="shared" si="11"/>
        <v>0</v>
      </c>
    </row>
    <row r="347" spans="1:8" ht="25.5">
      <c r="A347" s="3" t="s">
        <v>1059</v>
      </c>
      <c r="B347" s="24" t="s">
        <v>728</v>
      </c>
      <c r="C347" s="16" t="s">
        <v>729</v>
      </c>
      <c r="D347" s="24">
        <v>50</v>
      </c>
      <c r="E347" s="60" t="s">
        <v>817</v>
      </c>
      <c r="F347" s="3"/>
      <c r="G347" s="13">
        <f t="shared" si="10"/>
        <v>0</v>
      </c>
      <c r="H347" s="14">
        <f t="shared" si="11"/>
        <v>0</v>
      </c>
    </row>
    <row r="348" spans="1:8" ht="25.5">
      <c r="A348" s="3" t="s">
        <v>1060</v>
      </c>
      <c r="B348" s="24" t="s">
        <v>730</v>
      </c>
      <c r="C348" s="16" t="s">
        <v>731</v>
      </c>
      <c r="D348" s="24">
        <v>20</v>
      </c>
      <c r="E348" s="60" t="s">
        <v>815</v>
      </c>
      <c r="F348" s="3"/>
      <c r="G348" s="13">
        <f t="shared" si="10"/>
        <v>0</v>
      </c>
      <c r="H348" s="14">
        <f t="shared" si="11"/>
        <v>0</v>
      </c>
    </row>
    <row r="349" spans="1:8" ht="25.5">
      <c r="A349" s="3" t="s">
        <v>1061</v>
      </c>
      <c r="B349" s="24" t="s">
        <v>732</v>
      </c>
      <c r="C349" s="16" t="s">
        <v>733</v>
      </c>
      <c r="D349" s="24">
        <v>10</v>
      </c>
      <c r="E349" s="60" t="s">
        <v>815</v>
      </c>
      <c r="F349" s="3"/>
      <c r="G349" s="13">
        <f t="shared" si="10"/>
        <v>0</v>
      </c>
      <c r="H349" s="14">
        <f t="shared" si="11"/>
        <v>0</v>
      </c>
    </row>
    <row r="350" spans="1:8" ht="25.5">
      <c r="A350" s="3" t="s">
        <v>1062</v>
      </c>
      <c r="B350" s="24" t="s">
        <v>734</v>
      </c>
      <c r="C350" s="16" t="s">
        <v>735</v>
      </c>
      <c r="D350" s="24">
        <v>50</v>
      </c>
      <c r="E350" s="60" t="s">
        <v>816</v>
      </c>
      <c r="F350" s="3"/>
      <c r="G350" s="13">
        <f t="shared" si="10"/>
        <v>0</v>
      </c>
      <c r="H350" s="14">
        <f t="shared" si="11"/>
        <v>0</v>
      </c>
    </row>
    <row r="351" spans="1:8" ht="25.5">
      <c r="A351" s="3" t="s">
        <v>1063</v>
      </c>
      <c r="B351" s="24" t="s">
        <v>736</v>
      </c>
      <c r="C351" s="16" t="s">
        <v>737</v>
      </c>
      <c r="D351" s="24">
        <v>1</v>
      </c>
      <c r="E351" s="60" t="s">
        <v>815</v>
      </c>
      <c r="F351" s="3"/>
      <c r="G351" s="13">
        <f t="shared" si="10"/>
        <v>0</v>
      </c>
      <c r="H351" s="14">
        <f t="shared" si="11"/>
        <v>0</v>
      </c>
    </row>
    <row r="352" spans="1:8" ht="25.5">
      <c r="A352" s="3" t="s">
        <v>1064</v>
      </c>
      <c r="B352" s="24" t="s">
        <v>738</v>
      </c>
      <c r="C352" s="16" t="s">
        <v>739</v>
      </c>
      <c r="D352" s="24">
        <v>1</v>
      </c>
      <c r="E352" s="60" t="s">
        <v>815</v>
      </c>
      <c r="F352" s="3"/>
      <c r="G352" s="13">
        <f t="shared" si="10"/>
        <v>0</v>
      </c>
      <c r="H352" s="14">
        <f t="shared" si="11"/>
        <v>0</v>
      </c>
    </row>
    <row r="353" spans="1:8" ht="25.5">
      <c r="A353" s="3" t="s">
        <v>1065</v>
      </c>
      <c r="B353" s="24" t="s">
        <v>740</v>
      </c>
      <c r="C353" s="16" t="s">
        <v>741</v>
      </c>
      <c r="D353" s="24">
        <v>1</v>
      </c>
      <c r="E353" s="60" t="s">
        <v>815</v>
      </c>
      <c r="F353" s="3"/>
      <c r="G353" s="13">
        <f t="shared" si="10"/>
        <v>0</v>
      </c>
      <c r="H353" s="14">
        <f t="shared" si="11"/>
        <v>0</v>
      </c>
    </row>
    <row r="354" spans="1:8" ht="25.5">
      <c r="A354" s="3" t="s">
        <v>1066</v>
      </c>
      <c r="B354" s="24" t="s">
        <v>742</v>
      </c>
      <c r="C354" s="16" t="s">
        <v>743</v>
      </c>
      <c r="D354" s="24">
        <v>1</v>
      </c>
      <c r="E354" s="60" t="s">
        <v>815</v>
      </c>
      <c r="F354" s="3"/>
      <c r="G354" s="13">
        <f t="shared" si="10"/>
        <v>0</v>
      </c>
      <c r="H354" s="14">
        <f t="shared" si="11"/>
        <v>0</v>
      </c>
    </row>
    <row r="355" spans="1:8" ht="25.5">
      <c r="A355" s="3" t="s">
        <v>1067</v>
      </c>
      <c r="B355" s="24" t="s">
        <v>744</v>
      </c>
      <c r="C355" s="16" t="s">
        <v>745</v>
      </c>
      <c r="D355" s="24">
        <v>1</v>
      </c>
      <c r="E355" s="60" t="s">
        <v>815</v>
      </c>
      <c r="F355" s="3"/>
      <c r="G355" s="13">
        <f t="shared" si="10"/>
        <v>0</v>
      </c>
      <c r="H355" s="14">
        <f t="shared" si="11"/>
        <v>0</v>
      </c>
    </row>
    <row r="356" spans="1:8" ht="25.5">
      <c r="A356" s="3" t="s">
        <v>1068</v>
      </c>
      <c r="B356" s="24" t="s">
        <v>746</v>
      </c>
      <c r="C356" s="16" t="s">
        <v>747</v>
      </c>
      <c r="D356" s="24">
        <v>1</v>
      </c>
      <c r="E356" s="60" t="s">
        <v>815</v>
      </c>
      <c r="F356" s="3"/>
      <c r="G356" s="13">
        <f t="shared" si="10"/>
        <v>0</v>
      </c>
      <c r="H356" s="14">
        <f t="shared" si="11"/>
        <v>0</v>
      </c>
    </row>
    <row r="357" spans="1:8" ht="25.5">
      <c r="A357" s="3" t="s">
        <v>1069</v>
      </c>
      <c r="B357" s="24" t="s">
        <v>748</v>
      </c>
      <c r="C357" s="16" t="s">
        <v>749</v>
      </c>
      <c r="D357" s="24">
        <v>10</v>
      </c>
      <c r="E357" s="60" t="s">
        <v>816</v>
      </c>
      <c r="F357" s="3"/>
      <c r="G357" s="13">
        <f t="shared" si="10"/>
        <v>0</v>
      </c>
      <c r="H357" s="14">
        <f t="shared" si="11"/>
        <v>0</v>
      </c>
    </row>
    <row r="358" spans="1:8" ht="25.5">
      <c r="A358" s="3" t="s">
        <v>1070</v>
      </c>
      <c r="B358" s="24" t="s">
        <v>750</v>
      </c>
      <c r="C358" s="16" t="s">
        <v>751</v>
      </c>
      <c r="D358" s="24">
        <v>10</v>
      </c>
      <c r="E358" s="60" t="s">
        <v>816</v>
      </c>
      <c r="F358" s="3"/>
      <c r="G358" s="13">
        <f t="shared" si="10"/>
        <v>0</v>
      </c>
      <c r="H358" s="14">
        <f t="shared" si="11"/>
        <v>0</v>
      </c>
    </row>
    <row r="359" spans="1:8" ht="25.5">
      <c r="A359" s="3" t="s">
        <v>1071</v>
      </c>
      <c r="B359" s="24" t="s">
        <v>752</v>
      </c>
      <c r="C359" s="16" t="s">
        <v>753</v>
      </c>
      <c r="D359" s="24">
        <v>10</v>
      </c>
      <c r="E359" s="60" t="s">
        <v>816</v>
      </c>
      <c r="F359" s="3"/>
      <c r="G359" s="13">
        <f t="shared" si="10"/>
        <v>0</v>
      </c>
      <c r="H359" s="14">
        <f t="shared" si="11"/>
        <v>0</v>
      </c>
    </row>
    <row r="360" spans="1:8" ht="25.5">
      <c r="A360" s="3" t="s">
        <v>1072</v>
      </c>
      <c r="B360" s="24" t="s">
        <v>754</v>
      </c>
      <c r="C360" s="16" t="s">
        <v>755</v>
      </c>
      <c r="D360" s="24">
        <v>10</v>
      </c>
      <c r="E360" s="60" t="s">
        <v>816</v>
      </c>
      <c r="F360" s="3"/>
      <c r="G360" s="13">
        <f t="shared" si="10"/>
        <v>0</v>
      </c>
      <c r="H360" s="14">
        <f t="shared" si="11"/>
        <v>0</v>
      </c>
    </row>
    <row r="361" spans="1:8" ht="25.5">
      <c r="A361" s="3" t="s">
        <v>1073</v>
      </c>
      <c r="B361" s="24" t="s">
        <v>756</v>
      </c>
      <c r="C361" s="16" t="s">
        <v>757</v>
      </c>
      <c r="D361" s="24">
        <v>1</v>
      </c>
      <c r="E361" s="60" t="s">
        <v>815</v>
      </c>
      <c r="F361" s="3"/>
      <c r="G361" s="13">
        <f t="shared" si="10"/>
        <v>0</v>
      </c>
      <c r="H361" s="14">
        <f t="shared" si="11"/>
        <v>0</v>
      </c>
    </row>
    <row r="362" spans="1:8" ht="25.5">
      <c r="A362" s="3" t="s">
        <v>1074</v>
      </c>
      <c r="B362" s="24" t="s">
        <v>758</v>
      </c>
      <c r="C362" s="16" t="s">
        <v>759</v>
      </c>
      <c r="D362" s="24">
        <v>1</v>
      </c>
      <c r="E362" s="60" t="s">
        <v>815</v>
      </c>
      <c r="F362" s="3"/>
      <c r="G362" s="13">
        <f t="shared" si="10"/>
        <v>0</v>
      </c>
      <c r="H362" s="14">
        <f t="shared" si="11"/>
        <v>0</v>
      </c>
    </row>
    <row r="363" spans="1:8" ht="25.5">
      <c r="A363" s="3" t="s">
        <v>1075</v>
      </c>
      <c r="B363" s="24" t="s">
        <v>760</v>
      </c>
      <c r="C363" s="16" t="s">
        <v>761</v>
      </c>
      <c r="D363" s="24">
        <v>1</v>
      </c>
      <c r="E363" s="60" t="s">
        <v>815</v>
      </c>
      <c r="F363" s="3"/>
      <c r="G363" s="13">
        <f t="shared" si="10"/>
        <v>0</v>
      </c>
      <c r="H363" s="14">
        <f t="shared" si="11"/>
        <v>0</v>
      </c>
    </row>
    <row r="364" spans="1:8" ht="25.5">
      <c r="A364" s="3" t="s">
        <v>1076</v>
      </c>
      <c r="B364" s="24" t="s">
        <v>762</v>
      </c>
      <c r="C364" s="16" t="s">
        <v>763</v>
      </c>
      <c r="D364" s="24">
        <v>1</v>
      </c>
      <c r="E364" s="60" t="s">
        <v>815</v>
      </c>
      <c r="F364" s="3"/>
      <c r="G364" s="13">
        <f t="shared" si="10"/>
        <v>0</v>
      </c>
      <c r="H364" s="14">
        <f t="shared" si="11"/>
        <v>0</v>
      </c>
    </row>
    <row r="365" spans="1:8" ht="25.5">
      <c r="A365" s="3" t="s">
        <v>1077</v>
      </c>
      <c r="B365" s="24" t="s">
        <v>764</v>
      </c>
      <c r="C365" s="16" t="s">
        <v>765</v>
      </c>
      <c r="D365" s="24">
        <v>1</v>
      </c>
      <c r="E365" s="60" t="s">
        <v>815</v>
      </c>
      <c r="F365" s="3"/>
      <c r="G365" s="13">
        <f t="shared" si="10"/>
        <v>0</v>
      </c>
      <c r="H365" s="14">
        <f t="shared" si="11"/>
        <v>0</v>
      </c>
    </row>
    <row r="366" spans="1:8" ht="25.5">
      <c r="A366" s="3" t="s">
        <v>1078</v>
      </c>
      <c r="B366" s="24" t="s">
        <v>766</v>
      </c>
      <c r="C366" s="16" t="s">
        <v>767</v>
      </c>
      <c r="D366" s="24">
        <v>5</v>
      </c>
      <c r="E366" s="60" t="s">
        <v>816</v>
      </c>
      <c r="F366" s="3"/>
      <c r="G366" s="13">
        <f t="shared" si="10"/>
        <v>0</v>
      </c>
      <c r="H366" s="14">
        <f t="shared" si="11"/>
        <v>0</v>
      </c>
    </row>
    <row r="367" spans="1:8" ht="15">
      <c r="A367" s="3" t="s">
        <v>1079</v>
      </c>
      <c r="B367" s="24" t="s">
        <v>768</v>
      </c>
      <c r="C367" s="16" t="s">
        <v>769</v>
      </c>
      <c r="D367" s="24">
        <v>50</v>
      </c>
      <c r="E367" s="60" t="s">
        <v>816</v>
      </c>
      <c r="F367" s="3"/>
      <c r="G367" s="13">
        <f t="shared" si="10"/>
        <v>0</v>
      </c>
      <c r="H367" s="14">
        <f t="shared" si="11"/>
        <v>0</v>
      </c>
    </row>
    <row r="368" spans="1:8" ht="25.5">
      <c r="A368" s="3" t="s">
        <v>1080</v>
      </c>
      <c r="B368" s="24" t="s">
        <v>770</v>
      </c>
      <c r="C368" s="16" t="s">
        <v>771</v>
      </c>
      <c r="D368" s="24">
        <v>0</v>
      </c>
      <c r="E368" s="60" t="s">
        <v>816</v>
      </c>
      <c r="F368" s="3"/>
      <c r="G368" s="13">
        <f t="shared" si="10"/>
        <v>0</v>
      </c>
      <c r="H368" s="14">
        <f t="shared" si="11"/>
        <v>0</v>
      </c>
    </row>
    <row r="369" spans="1:8" ht="25.5">
      <c r="A369" s="3" t="s">
        <v>1081</v>
      </c>
      <c r="B369" s="24" t="s">
        <v>772</v>
      </c>
      <c r="C369" s="16" t="s">
        <v>773</v>
      </c>
      <c r="D369" s="24">
        <v>20</v>
      </c>
      <c r="E369" s="60" t="s">
        <v>816</v>
      </c>
      <c r="F369" s="3"/>
      <c r="G369" s="13">
        <f t="shared" si="10"/>
        <v>0</v>
      </c>
      <c r="H369" s="14">
        <f t="shared" si="11"/>
        <v>0</v>
      </c>
    </row>
    <row r="370" spans="1:8" ht="25.5">
      <c r="A370" s="3" t="s">
        <v>1082</v>
      </c>
      <c r="B370" s="24" t="s">
        <v>774</v>
      </c>
      <c r="C370" s="16" t="s">
        <v>775</v>
      </c>
      <c r="D370" s="24">
        <v>20</v>
      </c>
      <c r="E370" s="60" t="s">
        <v>816</v>
      </c>
      <c r="F370" s="3"/>
      <c r="G370" s="13">
        <f t="shared" si="10"/>
        <v>0</v>
      </c>
      <c r="H370" s="14">
        <f t="shared" si="11"/>
        <v>0</v>
      </c>
    </row>
    <row r="371" spans="1:8" ht="15">
      <c r="A371" s="3" t="s">
        <v>1083</v>
      </c>
      <c r="B371" s="24" t="s">
        <v>776</v>
      </c>
      <c r="C371" s="16" t="s">
        <v>777</v>
      </c>
      <c r="D371" s="24">
        <v>20</v>
      </c>
      <c r="E371" s="60" t="s">
        <v>816</v>
      </c>
      <c r="F371" s="3"/>
      <c r="G371" s="13">
        <f t="shared" si="10"/>
        <v>0</v>
      </c>
      <c r="H371" s="14">
        <f t="shared" si="11"/>
        <v>0</v>
      </c>
    </row>
    <row r="372" spans="1:8" ht="25.5">
      <c r="A372" s="3" t="s">
        <v>1084</v>
      </c>
      <c r="B372" s="24" t="s">
        <v>778</v>
      </c>
      <c r="C372" s="16" t="s">
        <v>779</v>
      </c>
      <c r="D372" s="24">
        <v>100</v>
      </c>
      <c r="E372" s="60" t="s">
        <v>816</v>
      </c>
      <c r="F372" s="3"/>
      <c r="G372" s="13">
        <f t="shared" si="10"/>
        <v>0</v>
      </c>
      <c r="H372" s="14">
        <f t="shared" si="11"/>
        <v>0</v>
      </c>
    </row>
    <row r="373" spans="1:8" ht="25.5">
      <c r="A373" s="3" t="s">
        <v>1085</v>
      </c>
      <c r="B373" s="24" t="s">
        <v>780</v>
      </c>
      <c r="C373" s="16" t="s">
        <v>781</v>
      </c>
      <c r="D373" s="24">
        <v>100</v>
      </c>
      <c r="E373" s="60" t="s">
        <v>816</v>
      </c>
      <c r="F373" s="3"/>
      <c r="G373" s="13">
        <f t="shared" si="10"/>
        <v>0</v>
      </c>
      <c r="H373" s="14">
        <f t="shared" si="11"/>
        <v>0</v>
      </c>
    </row>
    <row r="374" spans="1:8" ht="15">
      <c r="A374" s="3" t="s">
        <v>1086</v>
      </c>
      <c r="B374" s="24" t="s">
        <v>782</v>
      </c>
      <c r="C374" s="16" t="s">
        <v>783</v>
      </c>
      <c r="D374" s="24">
        <v>100</v>
      </c>
      <c r="E374" s="60" t="s">
        <v>816</v>
      </c>
      <c r="F374" s="3"/>
      <c r="G374" s="13">
        <f t="shared" si="10"/>
        <v>0</v>
      </c>
      <c r="H374" s="14">
        <f t="shared" si="11"/>
        <v>0</v>
      </c>
    </row>
    <row r="375" spans="1:8" ht="15">
      <c r="A375" s="3" t="s">
        <v>1087</v>
      </c>
      <c r="B375" s="24" t="s">
        <v>784</v>
      </c>
      <c r="C375" s="16" t="s">
        <v>785</v>
      </c>
      <c r="D375" s="24">
        <v>100</v>
      </c>
      <c r="E375" s="60" t="s">
        <v>816</v>
      </c>
      <c r="F375" s="3"/>
      <c r="G375" s="13">
        <f t="shared" si="10"/>
        <v>0</v>
      </c>
      <c r="H375" s="14">
        <f t="shared" si="11"/>
        <v>0</v>
      </c>
    </row>
    <row r="376" spans="1:8" ht="15">
      <c r="A376" s="3" t="s">
        <v>1088</v>
      </c>
      <c r="B376" s="24" t="s">
        <v>786</v>
      </c>
      <c r="C376" s="16" t="s">
        <v>787</v>
      </c>
      <c r="D376" s="24">
        <v>500</v>
      </c>
      <c r="E376" s="60" t="s">
        <v>816</v>
      </c>
      <c r="F376" s="3"/>
      <c r="G376" s="13">
        <f t="shared" si="10"/>
        <v>0</v>
      </c>
      <c r="H376" s="14">
        <f t="shared" si="11"/>
        <v>0</v>
      </c>
    </row>
    <row r="377" spans="1:8" ht="15">
      <c r="A377" s="3" t="s">
        <v>1089</v>
      </c>
      <c r="B377" s="24" t="s">
        <v>788</v>
      </c>
      <c r="C377" s="16" t="s">
        <v>789</v>
      </c>
      <c r="D377" s="24">
        <v>500</v>
      </c>
      <c r="E377" s="60" t="s">
        <v>816</v>
      </c>
      <c r="F377" s="3"/>
      <c r="G377" s="13">
        <f t="shared" si="10"/>
        <v>0</v>
      </c>
      <c r="H377" s="14">
        <f t="shared" si="11"/>
        <v>0</v>
      </c>
    </row>
    <row r="378" spans="1:8" ht="15">
      <c r="A378" s="3" t="s">
        <v>1090</v>
      </c>
      <c r="B378" s="24" t="s">
        <v>790</v>
      </c>
      <c r="C378" s="16" t="s">
        <v>791</v>
      </c>
      <c r="D378" s="24">
        <v>500</v>
      </c>
      <c r="E378" s="60" t="s">
        <v>816</v>
      </c>
      <c r="F378" s="3"/>
      <c r="G378" s="13">
        <f t="shared" si="10"/>
        <v>0</v>
      </c>
      <c r="H378" s="14">
        <f t="shared" si="11"/>
        <v>0</v>
      </c>
    </row>
    <row r="379" spans="1:8" ht="25.5">
      <c r="A379" s="3" t="s">
        <v>1091</v>
      </c>
      <c r="B379" s="24" t="s">
        <v>792</v>
      </c>
      <c r="C379" s="16" t="s">
        <v>793</v>
      </c>
      <c r="D379" s="24">
        <v>500</v>
      </c>
      <c r="E379" s="60" t="s">
        <v>816</v>
      </c>
      <c r="F379" s="3"/>
      <c r="G379" s="13">
        <f t="shared" si="10"/>
        <v>0</v>
      </c>
      <c r="H379" s="14">
        <f t="shared" si="11"/>
        <v>0</v>
      </c>
    </row>
    <row r="380" spans="1:8" ht="15">
      <c r="A380" s="3" t="s">
        <v>1092</v>
      </c>
      <c r="B380" s="24" t="s">
        <v>794</v>
      </c>
      <c r="C380" s="16" t="s">
        <v>795</v>
      </c>
      <c r="D380" s="24">
        <v>5</v>
      </c>
      <c r="E380" s="60" t="s">
        <v>816</v>
      </c>
      <c r="F380" s="3"/>
      <c r="G380" s="13">
        <f t="shared" si="10"/>
        <v>0</v>
      </c>
      <c r="H380" s="14">
        <f t="shared" si="11"/>
        <v>0</v>
      </c>
    </row>
    <row r="381" spans="1:8" ht="15">
      <c r="A381" s="3" t="s">
        <v>1093</v>
      </c>
      <c r="B381" s="24" t="s">
        <v>796</v>
      </c>
      <c r="C381" s="16" t="s">
        <v>797</v>
      </c>
      <c r="D381" s="24">
        <v>5</v>
      </c>
      <c r="E381" s="60" t="s">
        <v>816</v>
      </c>
      <c r="F381" s="3"/>
      <c r="G381" s="13">
        <f t="shared" si="10"/>
        <v>0</v>
      </c>
      <c r="H381" s="14">
        <f t="shared" si="11"/>
        <v>0</v>
      </c>
    </row>
    <row r="382" spans="1:8" ht="15">
      <c r="A382" s="3" t="s">
        <v>1094</v>
      </c>
      <c r="B382" s="24" t="s">
        <v>798</v>
      </c>
      <c r="C382" s="16" t="s">
        <v>799</v>
      </c>
      <c r="D382" s="24">
        <v>5</v>
      </c>
      <c r="E382" s="60" t="s">
        <v>816</v>
      </c>
      <c r="F382" s="3"/>
      <c r="G382" s="13">
        <f t="shared" si="10"/>
        <v>0</v>
      </c>
      <c r="H382" s="14">
        <f t="shared" si="11"/>
        <v>0</v>
      </c>
    </row>
    <row r="383" spans="1:8" ht="25.5">
      <c r="A383" s="3" t="s">
        <v>1095</v>
      </c>
      <c r="B383" s="24" t="s">
        <v>800</v>
      </c>
      <c r="C383" s="16" t="s">
        <v>801</v>
      </c>
      <c r="D383" s="24">
        <v>20</v>
      </c>
      <c r="E383" s="60" t="s">
        <v>815</v>
      </c>
      <c r="F383" s="3"/>
      <c r="G383" s="13">
        <f t="shared" si="10"/>
        <v>0</v>
      </c>
      <c r="H383" s="14">
        <f t="shared" si="11"/>
        <v>0</v>
      </c>
    </row>
    <row r="384" spans="1:8" ht="25.5">
      <c r="A384" s="3" t="s">
        <v>1096</v>
      </c>
      <c r="B384" s="24" t="s">
        <v>802</v>
      </c>
      <c r="C384" s="16" t="s">
        <v>803</v>
      </c>
      <c r="D384" s="24">
        <v>20</v>
      </c>
      <c r="E384" s="60" t="s">
        <v>815</v>
      </c>
      <c r="F384" s="3"/>
      <c r="G384" s="13">
        <f t="shared" si="10"/>
        <v>0</v>
      </c>
      <c r="H384" s="14">
        <f t="shared" si="11"/>
        <v>0</v>
      </c>
    </row>
    <row r="385" spans="1:8" ht="25.5">
      <c r="A385" s="3" t="s">
        <v>1097</v>
      </c>
      <c r="B385" s="24" t="s">
        <v>804</v>
      </c>
      <c r="C385" s="16" t="s">
        <v>805</v>
      </c>
      <c r="D385" s="24">
        <v>20</v>
      </c>
      <c r="E385" s="60" t="s">
        <v>815</v>
      </c>
      <c r="F385" s="3"/>
      <c r="G385" s="13">
        <f t="shared" si="10"/>
        <v>0</v>
      </c>
      <c r="H385" s="14">
        <f t="shared" si="11"/>
        <v>0</v>
      </c>
    </row>
    <row r="386" spans="1:8" ht="25.5">
      <c r="A386" s="3" t="s">
        <v>1098</v>
      </c>
      <c r="B386" s="24" t="s">
        <v>806</v>
      </c>
      <c r="C386" s="16" t="s">
        <v>807</v>
      </c>
      <c r="D386" s="24">
        <v>20</v>
      </c>
      <c r="E386" s="60" t="s">
        <v>815</v>
      </c>
      <c r="F386" s="3"/>
      <c r="G386" s="13">
        <f t="shared" si="10"/>
        <v>0</v>
      </c>
      <c r="H386" s="14">
        <f t="shared" si="11"/>
        <v>0</v>
      </c>
    </row>
    <row r="387" spans="1:8" ht="25.5">
      <c r="A387" s="3" t="s">
        <v>1099</v>
      </c>
      <c r="B387" s="24" t="s">
        <v>808</v>
      </c>
      <c r="C387" s="16" t="s">
        <v>809</v>
      </c>
      <c r="D387" s="24">
        <v>20</v>
      </c>
      <c r="E387" s="60" t="s">
        <v>815</v>
      </c>
      <c r="F387" s="3"/>
      <c r="G387" s="13">
        <f t="shared" si="10"/>
        <v>0</v>
      </c>
      <c r="H387" s="14">
        <f t="shared" si="11"/>
        <v>0</v>
      </c>
    </row>
    <row r="388" spans="1:8" ht="25.5">
      <c r="A388" s="3" t="s">
        <v>1100</v>
      </c>
      <c r="B388" s="34" t="s">
        <v>810</v>
      </c>
      <c r="C388" s="16" t="s">
        <v>811</v>
      </c>
      <c r="D388" s="24">
        <v>20</v>
      </c>
      <c r="E388" s="60" t="s">
        <v>815</v>
      </c>
      <c r="F388" s="3"/>
      <c r="G388" s="13">
        <f t="shared" si="10"/>
        <v>0</v>
      </c>
      <c r="H388" s="14">
        <f t="shared" si="11"/>
        <v>0</v>
      </c>
    </row>
    <row r="389" spans="1:8" ht="15">
      <c r="A389" s="3" t="s">
        <v>1101</v>
      </c>
      <c r="B389" s="35"/>
      <c r="C389" s="36" t="s">
        <v>812</v>
      </c>
      <c r="D389" s="34">
        <v>45</v>
      </c>
      <c r="E389" s="62" t="s">
        <v>816</v>
      </c>
      <c r="F389" s="3"/>
      <c r="G389" s="13">
        <f t="shared" si="10"/>
        <v>0</v>
      </c>
      <c r="H389" s="14">
        <f t="shared" si="11"/>
        <v>0</v>
      </c>
    </row>
    <row r="390" spans="1:8" ht="15">
      <c r="A390" s="3" t="s">
        <v>1102</v>
      </c>
      <c r="B390" s="35"/>
      <c r="C390" s="37" t="s">
        <v>813</v>
      </c>
      <c r="D390" s="24">
        <v>45</v>
      </c>
      <c r="E390" s="60" t="s">
        <v>816</v>
      </c>
      <c r="F390" s="3"/>
      <c r="G390" s="13">
        <f t="shared" si="10"/>
        <v>0</v>
      </c>
      <c r="H390" s="14">
        <f t="shared" si="11"/>
        <v>0</v>
      </c>
    </row>
    <row r="391" spans="1:8" ht="25.5">
      <c r="A391" s="3" t="s">
        <v>1103</v>
      </c>
      <c r="B391" s="35"/>
      <c r="C391" s="38" t="s">
        <v>814</v>
      </c>
      <c r="D391" s="25">
        <v>40</v>
      </c>
      <c r="E391" s="61" t="s">
        <v>818</v>
      </c>
      <c r="F391" s="3"/>
      <c r="G391" s="13">
        <f t="shared" si="10"/>
        <v>0</v>
      </c>
      <c r="H391" s="14">
        <f t="shared" si="11"/>
        <v>0</v>
      </c>
    </row>
    <row r="392" spans="1:8" ht="15">
      <c r="A392" s="3" t="s">
        <v>1104</v>
      </c>
      <c r="B392" s="24" t="s">
        <v>819</v>
      </c>
      <c r="C392" s="16" t="s">
        <v>1151</v>
      </c>
      <c r="D392" s="24">
        <v>200</v>
      </c>
      <c r="E392" s="60" t="s">
        <v>817</v>
      </c>
      <c r="F392" s="3"/>
      <c r="G392" s="13">
        <f t="shared" si="10"/>
        <v>0</v>
      </c>
      <c r="H392" s="14">
        <f t="shared" si="11"/>
        <v>0</v>
      </c>
    </row>
    <row r="393" spans="1:8" ht="15">
      <c r="A393" s="3" t="s">
        <v>1105</v>
      </c>
      <c r="B393" s="24" t="s">
        <v>820</v>
      </c>
      <c r="C393" s="16" t="s">
        <v>1152</v>
      </c>
      <c r="D393" s="24">
        <v>200</v>
      </c>
      <c r="E393" s="60" t="s">
        <v>817</v>
      </c>
      <c r="F393" s="3"/>
      <c r="G393" s="13">
        <f t="shared" si="10"/>
        <v>0</v>
      </c>
      <c r="H393" s="14">
        <f t="shared" si="11"/>
        <v>0</v>
      </c>
    </row>
    <row r="394" spans="1:8" ht="15">
      <c r="A394" s="3" t="s">
        <v>1106</v>
      </c>
      <c r="B394" s="24" t="s">
        <v>821</v>
      </c>
      <c r="C394" s="16" t="s">
        <v>1153</v>
      </c>
      <c r="D394" s="24">
        <v>100</v>
      </c>
      <c r="E394" s="60" t="s">
        <v>817</v>
      </c>
      <c r="F394" s="3"/>
      <c r="G394" s="13">
        <f t="shared" si="10"/>
        <v>0</v>
      </c>
      <c r="H394" s="14">
        <f t="shared" si="11"/>
        <v>0</v>
      </c>
    </row>
    <row r="395" spans="1:8" ht="15">
      <c r="A395" s="3" t="s">
        <v>1107</v>
      </c>
      <c r="B395" s="24" t="s">
        <v>822</v>
      </c>
      <c r="C395" s="16" t="s">
        <v>1154</v>
      </c>
      <c r="D395" s="24">
        <v>100</v>
      </c>
      <c r="E395" s="60" t="s">
        <v>817</v>
      </c>
      <c r="F395" s="3"/>
      <c r="G395" s="13">
        <f aca="true" t="shared" si="12" ref="G395:G438">F395*1.23</f>
        <v>0</v>
      </c>
      <c r="H395" s="14">
        <f aca="true" t="shared" si="13" ref="H395:H438">D395*G395</f>
        <v>0</v>
      </c>
    </row>
    <row r="396" spans="1:8" ht="15">
      <c r="A396" s="3" t="s">
        <v>1108</v>
      </c>
      <c r="B396" s="24" t="s">
        <v>823</v>
      </c>
      <c r="C396" s="16" t="s">
        <v>1155</v>
      </c>
      <c r="D396" s="24">
        <v>100</v>
      </c>
      <c r="E396" s="60" t="s">
        <v>817</v>
      </c>
      <c r="F396" s="3"/>
      <c r="G396" s="13">
        <f t="shared" si="12"/>
        <v>0</v>
      </c>
      <c r="H396" s="14">
        <f t="shared" si="13"/>
        <v>0</v>
      </c>
    </row>
    <row r="397" spans="1:8" ht="15">
      <c r="A397" s="3" t="s">
        <v>1109</v>
      </c>
      <c r="B397" s="24" t="s">
        <v>824</v>
      </c>
      <c r="C397" s="16" t="s">
        <v>1156</v>
      </c>
      <c r="D397" s="24">
        <v>100</v>
      </c>
      <c r="E397" s="60" t="s">
        <v>817</v>
      </c>
      <c r="F397" s="3"/>
      <c r="G397" s="13">
        <f t="shared" si="12"/>
        <v>0</v>
      </c>
      <c r="H397" s="14">
        <f t="shared" si="13"/>
        <v>0</v>
      </c>
    </row>
    <row r="398" spans="1:8" ht="25.5">
      <c r="A398" s="3" t="s">
        <v>1110</v>
      </c>
      <c r="B398" s="24" t="s">
        <v>825</v>
      </c>
      <c r="C398" s="16" t="s">
        <v>1157</v>
      </c>
      <c r="D398" s="24">
        <v>100</v>
      </c>
      <c r="E398" s="60" t="s">
        <v>817</v>
      </c>
      <c r="F398" s="3"/>
      <c r="G398" s="13">
        <f t="shared" si="12"/>
        <v>0</v>
      </c>
      <c r="H398" s="14">
        <f t="shared" si="13"/>
        <v>0</v>
      </c>
    </row>
    <row r="399" spans="1:8" ht="25.5">
      <c r="A399" s="3" t="s">
        <v>1111</v>
      </c>
      <c r="B399" s="24" t="s">
        <v>826</v>
      </c>
      <c r="C399" s="16" t="s">
        <v>1158</v>
      </c>
      <c r="D399" s="24">
        <v>100</v>
      </c>
      <c r="E399" s="60" t="s">
        <v>817</v>
      </c>
      <c r="F399" s="3"/>
      <c r="G399" s="13">
        <f t="shared" si="12"/>
        <v>0</v>
      </c>
      <c r="H399" s="14">
        <f t="shared" si="13"/>
        <v>0</v>
      </c>
    </row>
    <row r="400" spans="1:8" ht="15">
      <c r="A400" s="3" t="s">
        <v>1112</v>
      </c>
      <c r="B400" s="26" t="s">
        <v>827</v>
      </c>
      <c r="C400" s="18" t="s">
        <v>1159</v>
      </c>
      <c r="D400" s="26">
        <v>50</v>
      </c>
      <c r="E400" s="63" t="s">
        <v>875</v>
      </c>
      <c r="F400" s="3"/>
      <c r="G400" s="13">
        <f t="shared" si="12"/>
        <v>0</v>
      </c>
      <c r="H400" s="14">
        <f t="shared" si="13"/>
        <v>0</v>
      </c>
    </row>
    <row r="401" spans="1:8" ht="25.5">
      <c r="A401" s="3" t="s">
        <v>1113</v>
      </c>
      <c r="B401" s="24" t="s">
        <v>828</v>
      </c>
      <c r="C401" s="16" t="s">
        <v>1160</v>
      </c>
      <c r="D401" s="24">
        <v>100</v>
      </c>
      <c r="E401" s="60" t="s">
        <v>875</v>
      </c>
      <c r="F401" s="3"/>
      <c r="G401" s="13">
        <f t="shared" si="12"/>
        <v>0</v>
      </c>
      <c r="H401" s="14">
        <f t="shared" si="13"/>
        <v>0</v>
      </c>
    </row>
    <row r="402" spans="1:8" ht="15">
      <c r="A402" s="3" t="s">
        <v>1114</v>
      </c>
      <c r="B402" s="24" t="s">
        <v>829</v>
      </c>
      <c r="C402" s="16" t="s">
        <v>1161</v>
      </c>
      <c r="D402" s="24">
        <v>100</v>
      </c>
      <c r="E402" s="60" t="s">
        <v>875</v>
      </c>
      <c r="F402" s="3"/>
      <c r="G402" s="13">
        <f t="shared" si="12"/>
        <v>0</v>
      </c>
      <c r="H402" s="14">
        <f t="shared" si="13"/>
        <v>0</v>
      </c>
    </row>
    <row r="403" spans="1:8" ht="15">
      <c r="A403" s="3" t="s">
        <v>1115</v>
      </c>
      <c r="B403" s="24" t="s">
        <v>830</v>
      </c>
      <c r="C403" s="16" t="s">
        <v>831</v>
      </c>
      <c r="D403" s="24">
        <v>100</v>
      </c>
      <c r="E403" s="60" t="s">
        <v>875</v>
      </c>
      <c r="F403" s="3"/>
      <c r="G403" s="13">
        <f t="shared" si="12"/>
        <v>0</v>
      </c>
      <c r="H403" s="14">
        <f t="shared" si="13"/>
        <v>0</v>
      </c>
    </row>
    <row r="404" spans="1:8" ht="15">
      <c r="A404" s="3" t="s">
        <v>1116</v>
      </c>
      <c r="B404" s="24" t="s">
        <v>832</v>
      </c>
      <c r="C404" s="16" t="s">
        <v>833</v>
      </c>
      <c r="D404" s="24">
        <v>100</v>
      </c>
      <c r="E404" s="60" t="s">
        <v>875</v>
      </c>
      <c r="F404" s="3"/>
      <c r="G404" s="13">
        <f t="shared" si="12"/>
        <v>0</v>
      </c>
      <c r="H404" s="14">
        <f t="shared" si="13"/>
        <v>0</v>
      </c>
    </row>
    <row r="405" spans="1:8" ht="15">
      <c r="A405" s="3" t="s">
        <v>1117</v>
      </c>
      <c r="B405" s="24" t="s">
        <v>834</v>
      </c>
      <c r="C405" s="16" t="s">
        <v>835</v>
      </c>
      <c r="D405" s="24">
        <v>100</v>
      </c>
      <c r="E405" s="60" t="s">
        <v>875</v>
      </c>
      <c r="F405" s="3"/>
      <c r="G405" s="13">
        <f t="shared" si="12"/>
        <v>0</v>
      </c>
      <c r="H405" s="14">
        <f t="shared" si="13"/>
        <v>0</v>
      </c>
    </row>
    <row r="406" spans="1:8" ht="15">
      <c r="A406" s="3" t="s">
        <v>1118</v>
      </c>
      <c r="B406" s="24" t="s">
        <v>836</v>
      </c>
      <c r="C406" s="16" t="s">
        <v>837</v>
      </c>
      <c r="D406" s="24">
        <v>100</v>
      </c>
      <c r="E406" s="60" t="s">
        <v>875</v>
      </c>
      <c r="F406" s="3"/>
      <c r="G406" s="13">
        <f t="shared" si="12"/>
        <v>0</v>
      </c>
      <c r="H406" s="14">
        <f t="shared" si="13"/>
        <v>0</v>
      </c>
    </row>
    <row r="407" spans="1:8" ht="15">
      <c r="A407" s="3" t="s">
        <v>1119</v>
      </c>
      <c r="B407" s="24" t="s">
        <v>838</v>
      </c>
      <c r="C407" s="16" t="s">
        <v>839</v>
      </c>
      <c r="D407" s="24">
        <v>100</v>
      </c>
      <c r="E407" s="60" t="s">
        <v>875</v>
      </c>
      <c r="F407" s="3"/>
      <c r="G407" s="13">
        <f t="shared" si="12"/>
        <v>0</v>
      </c>
      <c r="H407" s="14">
        <f t="shared" si="13"/>
        <v>0</v>
      </c>
    </row>
    <row r="408" spans="1:8" ht="15">
      <c r="A408" s="3" t="s">
        <v>1120</v>
      </c>
      <c r="B408" s="24" t="s">
        <v>840</v>
      </c>
      <c r="C408" s="16" t="s">
        <v>841</v>
      </c>
      <c r="D408" s="24">
        <v>100</v>
      </c>
      <c r="E408" s="60" t="s">
        <v>875</v>
      </c>
      <c r="F408" s="3"/>
      <c r="G408" s="13">
        <f t="shared" si="12"/>
        <v>0</v>
      </c>
      <c r="H408" s="14">
        <f t="shared" si="13"/>
        <v>0</v>
      </c>
    </row>
    <row r="409" spans="1:8" ht="15">
      <c r="A409" s="3" t="s">
        <v>1121</v>
      </c>
      <c r="B409" s="24" t="s">
        <v>842</v>
      </c>
      <c r="C409" s="16" t="s">
        <v>843</v>
      </c>
      <c r="D409" s="24">
        <v>100</v>
      </c>
      <c r="E409" s="60" t="s">
        <v>875</v>
      </c>
      <c r="F409" s="3"/>
      <c r="G409" s="13">
        <f t="shared" si="12"/>
        <v>0</v>
      </c>
      <c r="H409" s="14">
        <f t="shared" si="13"/>
        <v>0</v>
      </c>
    </row>
    <row r="410" spans="1:8" ht="25.5">
      <c r="A410" s="3" t="s">
        <v>1122</v>
      </c>
      <c r="B410" s="24" t="s">
        <v>844</v>
      </c>
      <c r="C410" s="16" t="s">
        <v>845</v>
      </c>
      <c r="D410" s="24">
        <v>100</v>
      </c>
      <c r="E410" s="60" t="s">
        <v>875</v>
      </c>
      <c r="F410" s="3"/>
      <c r="G410" s="13">
        <f t="shared" si="12"/>
        <v>0</v>
      </c>
      <c r="H410" s="14">
        <f t="shared" si="13"/>
        <v>0</v>
      </c>
    </row>
    <row r="411" spans="1:8" ht="25.5">
      <c r="A411" s="3" t="s">
        <v>1123</v>
      </c>
      <c r="B411" s="24" t="s">
        <v>846</v>
      </c>
      <c r="C411" s="16" t="s">
        <v>847</v>
      </c>
      <c r="D411" s="24">
        <v>100</v>
      </c>
      <c r="E411" s="60" t="s">
        <v>875</v>
      </c>
      <c r="F411" s="3"/>
      <c r="G411" s="13">
        <f t="shared" si="12"/>
        <v>0</v>
      </c>
      <c r="H411" s="14">
        <f t="shared" si="13"/>
        <v>0</v>
      </c>
    </row>
    <row r="412" spans="1:8" ht="15">
      <c r="A412" s="3" t="s">
        <v>1124</v>
      </c>
      <c r="B412" s="24" t="s">
        <v>848</v>
      </c>
      <c r="C412" s="16" t="s">
        <v>1162</v>
      </c>
      <c r="D412" s="24">
        <v>100</v>
      </c>
      <c r="E412" s="60" t="s">
        <v>875</v>
      </c>
      <c r="F412" s="3"/>
      <c r="G412" s="13">
        <f t="shared" si="12"/>
        <v>0</v>
      </c>
      <c r="H412" s="14">
        <f t="shared" si="13"/>
        <v>0</v>
      </c>
    </row>
    <row r="413" spans="1:8" ht="15">
      <c r="A413" s="3" t="s">
        <v>1125</v>
      </c>
      <c r="B413" s="24" t="s">
        <v>849</v>
      </c>
      <c r="C413" s="16" t="s">
        <v>1163</v>
      </c>
      <c r="D413" s="24">
        <v>200</v>
      </c>
      <c r="E413" s="60" t="s">
        <v>817</v>
      </c>
      <c r="F413" s="3"/>
      <c r="G413" s="13">
        <f t="shared" si="12"/>
        <v>0</v>
      </c>
      <c r="H413" s="14">
        <f t="shared" si="13"/>
        <v>0</v>
      </c>
    </row>
    <row r="414" spans="1:8" ht="25.5">
      <c r="A414" s="3" t="s">
        <v>1126</v>
      </c>
      <c r="B414" s="24" t="s">
        <v>850</v>
      </c>
      <c r="C414" s="16" t="s">
        <v>1164</v>
      </c>
      <c r="D414" s="24">
        <v>100</v>
      </c>
      <c r="E414" s="60" t="s">
        <v>817</v>
      </c>
      <c r="F414" s="3"/>
      <c r="G414" s="13">
        <f t="shared" si="12"/>
        <v>0</v>
      </c>
      <c r="H414" s="14">
        <f t="shared" si="13"/>
        <v>0</v>
      </c>
    </row>
    <row r="415" spans="1:8" ht="15">
      <c r="A415" s="3" t="s">
        <v>1127</v>
      </c>
      <c r="B415" s="24" t="s">
        <v>851</v>
      </c>
      <c r="C415" s="16" t="s">
        <v>1165</v>
      </c>
      <c r="D415" s="24">
        <v>300</v>
      </c>
      <c r="E415" s="60" t="s">
        <v>875</v>
      </c>
      <c r="F415" s="3"/>
      <c r="G415" s="13">
        <f t="shared" si="12"/>
        <v>0</v>
      </c>
      <c r="H415" s="14">
        <f t="shared" si="13"/>
        <v>0</v>
      </c>
    </row>
    <row r="416" spans="1:8" ht="25.5">
      <c r="A416" s="3" t="s">
        <v>1128</v>
      </c>
      <c r="B416" s="24" t="s">
        <v>852</v>
      </c>
      <c r="C416" s="16" t="s">
        <v>1166</v>
      </c>
      <c r="D416" s="24">
        <v>100</v>
      </c>
      <c r="E416" s="60" t="s">
        <v>816</v>
      </c>
      <c r="F416" s="3"/>
      <c r="G416" s="13">
        <f t="shared" si="12"/>
        <v>0</v>
      </c>
      <c r="H416" s="14">
        <f t="shared" si="13"/>
        <v>0</v>
      </c>
    </row>
    <row r="417" spans="1:8" ht="15">
      <c r="A417" s="3" t="s">
        <v>1129</v>
      </c>
      <c r="B417" s="24" t="s">
        <v>853</v>
      </c>
      <c r="C417" s="16" t="s">
        <v>1167</v>
      </c>
      <c r="D417" s="24">
        <v>100</v>
      </c>
      <c r="E417" s="60" t="s">
        <v>817</v>
      </c>
      <c r="F417" s="3"/>
      <c r="G417" s="13">
        <f t="shared" si="12"/>
        <v>0</v>
      </c>
      <c r="H417" s="14">
        <f t="shared" si="13"/>
        <v>0</v>
      </c>
    </row>
    <row r="418" spans="1:8" ht="15">
      <c r="A418" s="3" t="s">
        <v>1130</v>
      </c>
      <c r="B418" s="24" t="s">
        <v>854</v>
      </c>
      <c r="C418" s="16" t="s">
        <v>1168</v>
      </c>
      <c r="D418" s="24">
        <v>200</v>
      </c>
      <c r="E418" s="60" t="s">
        <v>817</v>
      </c>
      <c r="F418" s="3"/>
      <c r="G418" s="13">
        <f t="shared" si="12"/>
        <v>0</v>
      </c>
      <c r="H418" s="14">
        <f t="shared" si="13"/>
        <v>0</v>
      </c>
    </row>
    <row r="419" spans="1:8" ht="15">
      <c r="A419" s="3" t="s">
        <v>1131</v>
      </c>
      <c r="B419" s="24" t="s">
        <v>855</v>
      </c>
      <c r="C419" s="16" t="s">
        <v>1169</v>
      </c>
      <c r="D419" s="24">
        <v>200</v>
      </c>
      <c r="E419" s="60" t="s">
        <v>817</v>
      </c>
      <c r="F419" s="3"/>
      <c r="G419" s="13">
        <f t="shared" si="12"/>
        <v>0</v>
      </c>
      <c r="H419" s="14">
        <f t="shared" si="13"/>
        <v>0</v>
      </c>
    </row>
    <row r="420" spans="1:8" ht="15">
      <c r="A420" s="3" t="s">
        <v>1132</v>
      </c>
      <c r="B420" s="24" t="s">
        <v>856</v>
      </c>
      <c r="C420" s="16" t="s">
        <v>1170</v>
      </c>
      <c r="D420" s="24">
        <v>200</v>
      </c>
      <c r="E420" s="60" t="s">
        <v>817</v>
      </c>
      <c r="F420" s="3"/>
      <c r="G420" s="13">
        <f t="shared" si="12"/>
        <v>0</v>
      </c>
      <c r="H420" s="14">
        <f t="shared" si="13"/>
        <v>0</v>
      </c>
    </row>
    <row r="421" spans="1:8" ht="15">
      <c r="A421" s="3" t="s">
        <v>1133</v>
      </c>
      <c r="B421" s="24" t="s">
        <v>857</v>
      </c>
      <c r="C421" s="16" t="s">
        <v>1171</v>
      </c>
      <c r="D421" s="24">
        <v>200</v>
      </c>
      <c r="E421" s="60" t="s">
        <v>817</v>
      </c>
      <c r="F421" s="3"/>
      <c r="G421" s="13">
        <f t="shared" si="12"/>
        <v>0</v>
      </c>
      <c r="H421" s="14">
        <f t="shared" si="13"/>
        <v>0</v>
      </c>
    </row>
    <row r="422" spans="1:8" ht="15">
      <c r="A422" s="3" t="s">
        <v>1134</v>
      </c>
      <c r="B422" s="24" t="s">
        <v>858</v>
      </c>
      <c r="C422" s="16" t="s">
        <v>1172</v>
      </c>
      <c r="D422" s="24">
        <v>200</v>
      </c>
      <c r="E422" s="60" t="s">
        <v>817</v>
      </c>
      <c r="F422" s="3"/>
      <c r="G422" s="13">
        <f t="shared" si="12"/>
        <v>0</v>
      </c>
      <c r="H422" s="14">
        <f t="shared" si="13"/>
        <v>0</v>
      </c>
    </row>
    <row r="423" spans="1:8" ht="15">
      <c r="A423" s="3" t="s">
        <v>1135</v>
      </c>
      <c r="B423" s="24" t="s">
        <v>859</v>
      </c>
      <c r="C423" s="16" t="s">
        <v>1173</v>
      </c>
      <c r="D423" s="24">
        <v>200</v>
      </c>
      <c r="E423" s="60" t="s">
        <v>817</v>
      </c>
      <c r="F423" s="3"/>
      <c r="G423" s="13">
        <f t="shared" si="12"/>
        <v>0</v>
      </c>
      <c r="H423" s="14">
        <f t="shared" si="13"/>
        <v>0</v>
      </c>
    </row>
    <row r="424" spans="1:8" ht="15">
      <c r="A424" s="3" t="s">
        <v>1136</v>
      </c>
      <c r="B424" s="24" t="s">
        <v>860</v>
      </c>
      <c r="C424" s="16" t="s">
        <v>1174</v>
      </c>
      <c r="D424" s="24">
        <v>200</v>
      </c>
      <c r="E424" s="60" t="s">
        <v>817</v>
      </c>
      <c r="F424" s="3"/>
      <c r="G424" s="13">
        <f t="shared" si="12"/>
        <v>0</v>
      </c>
      <c r="H424" s="14">
        <f t="shared" si="13"/>
        <v>0</v>
      </c>
    </row>
    <row r="425" spans="1:8" ht="15">
      <c r="A425" s="3" t="s">
        <v>1137</v>
      </c>
      <c r="B425" s="24" t="s">
        <v>861</v>
      </c>
      <c r="C425" s="16" t="s">
        <v>1175</v>
      </c>
      <c r="D425" s="24">
        <v>200</v>
      </c>
      <c r="E425" s="60" t="s">
        <v>817</v>
      </c>
      <c r="F425" s="3"/>
      <c r="G425" s="13">
        <f t="shared" si="12"/>
        <v>0</v>
      </c>
      <c r="H425" s="14">
        <f t="shared" si="13"/>
        <v>0</v>
      </c>
    </row>
    <row r="426" spans="1:8" ht="15">
      <c r="A426" s="3" t="s">
        <v>1138</v>
      </c>
      <c r="B426" s="24" t="s">
        <v>862</v>
      </c>
      <c r="C426" s="16" t="s">
        <v>1176</v>
      </c>
      <c r="D426" s="24">
        <v>200</v>
      </c>
      <c r="E426" s="60" t="s">
        <v>817</v>
      </c>
      <c r="F426" s="3"/>
      <c r="G426" s="13">
        <f t="shared" si="12"/>
        <v>0</v>
      </c>
      <c r="H426" s="14">
        <f t="shared" si="13"/>
        <v>0</v>
      </c>
    </row>
    <row r="427" spans="1:8" ht="15">
      <c r="A427" s="3" t="s">
        <v>1139</v>
      </c>
      <c r="B427" s="24" t="s">
        <v>863</v>
      </c>
      <c r="C427" s="16" t="s">
        <v>1177</v>
      </c>
      <c r="D427" s="24">
        <v>200</v>
      </c>
      <c r="E427" s="60" t="s">
        <v>817</v>
      </c>
      <c r="F427" s="3"/>
      <c r="G427" s="13">
        <f t="shared" si="12"/>
        <v>0</v>
      </c>
      <c r="H427" s="14">
        <f t="shared" si="13"/>
        <v>0</v>
      </c>
    </row>
    <row r="428" spans="1:8" ht="15">
      <c r="A428" s="3" t="s">
        <v>1140</v>
      </c>
      <c r="B428" s="24" t="s">
        <v>864</v>
      </c>
      <c r="C428" s="16" t="s">
        <v>1178</v>
      </c>
      <c r="D428" s="24">
        <v>200</v>
      </c>
      <c r="E428" s="60" t="s">
        <v>817</v>
      </c>
      <c r="F428" s="3"/>
      <c r="G428" s="13">
        <f t="shared" si="12"/>
        <v>0</v>
      </c>
      <c r="H428" s="14">
        <f t="shared" si="13"/>
        <v>0</v>
      </c>
    </row>
    <row r="429" spans="1:8" ht="15">
      <c r="A429" s="3" t="s">
        <v>1141</v>
      </c>
      <c r="B429" s="24" t="s">
        <v>865</v>
      </c>
      <c r="C429" s="16" t="s">
        <v>1179</v>
      </c>
      <c r="D429" s="24">
        <v>200</v>
      </c>
      <c r="E429" s="60" t="s">
        <v>817</v>
      </c>
      <c r="F429" s="3"/>
      <c r="G429" s="13">
        <f t="shared" si="12"/>
        <v>0</v>
      </c>
      <c r="H429" s="14">
        <f t="shared" si="13"/>
        <v>0</v>
      </c>
    </row>
    <row r="430" spans="1:8" ht="15">
      <c r="A430" s="3" t="s">
        <v>1142</v>
      </c>
      <c r="B430" s="24" t="s">
        <v>866</v>
      </c>
      <c r="C430" s="16" t="s">
        <v>1180</v>
      </c>
      <c r="D430" s="24">
        <v>200</v>
      </c>
      <c r="E430" s="60" t="s">
        <v>817</v>
      </c>
      <c r="F430" s="3"/>
      <c r="G430" s="13">
        <f t="shared" si="12"/>
        <v>0</v>
      </c>
      <c r="H430" s="14">
        <f t="shared" si="13"/>
        <v>0</v>
      </c>
    </row>
    <row r="431" spans="1:8" ht="15">
      <c r="A431" s="3" t="s">
        <v>1143</v>
      </c>
      <c r="B431" s="24" t="s">
        <v>867</v>
      </c>
      <c r="C431" s="16" t="s">
        <v>1181</v>
      </c>
      <c r="D431" s="24">
        <v>200</v>
      </c>
      <c r="E431" s="60" t="s">
        <v>817</v>
      </c>
      <c r="F431" s="3"/>
      <c r="G431" s="13">
        <f t="shared" si="12"/>
        <v>0</v>
      </c>
      <c r="H431" s="14">
        <f t="shared" si="13"/>
        <v>0</v>
      </c>
    </row>
    <row r="432" spans="1:8" ht="15">
      <c r="A432" s="3" t="s">
        <v>1144</v>
      </c>
      <c r="B432" s="24" t="s">
        <v>868</v>
      </c>
      <c r="C432" s="16" t="s">
        <v>1182</v>
      </c>
      <c r="D432" s="24">
        <v>200</v>
      </c>
      <c r="E432" s="60" t="s">
        <v>817</v>
      </c>
      <c r="F432" s="3"/>
      <c r="G432" s="13">
        <f t="shared" si="12"/>
        <v>0</v>
      </c>
      <c r="H432" s="14">
        <f t="shared" si="13"/>
        <v>0</v>
      </c>
    </row>
    <row r="433" spans="1:8" ht="15">
      <c r="A433" s="3" t="s">
        <v>1145</v>
      </c>
      <c r="B433" s="24" t="s">
        <v>869</v>
      </c>
      <c r="C433" s="16" t="s">
        <v>1183</v>
      </c>
      <c r="D433" s="24">
        <v>200</v>
      </c>
      <c r="E433" s="60" t="s">
        <v>817</v>
      </c>
      <c r="F433" s="3"/>
      <c r="G433" s="13">
        <f t="shared" si="12"/>
        <v>0</v>
      </c>
      <c r="H433" s="14">
        <f t="shared" si="13"/>
        <v>0</v>
      </c>
    </row>
    <row r="434" spans="1:8" ht="15">
      <c r="A434" s="3" t="s">
        <v>1146</v>
      </c>
      <c r="B434" s="24" t="s">
        <v>870</v>
      </c>
      <c r="C434" s="16" t="s">
        <v>1184</v>
      </c>
      <c r="D434" s="24">
        <v>200</v>
      </c>
      <c r="E434" s="60" t="s">
        <v>817</v>
      </c>
      <c r="F434" s="3"/>
      <c r="G434" s="13">
        <f t="shared" si="12"/>
        <v>0</v>
      </c>
      <c r="H434" s="14">
        <f t="shared" si="13"/>
        <v>0</v>
      </c>
    </row>
    <row r="435" spans="1:8" ht="15">
      <c r="A435" s="3" t="s">
        <v>1147</v>
      </c>
      <c r="B435" s="24" t="s">
        <v>871</v>
      </c>
      <c r="C435" s="16" t="s">
        <v>1185</v>
      </c>
      <c r="D435" s="24">
        <v>200</v>
      </c>
      <c r="E435" s="60" t="s">
        <v>817</v>
      </c>
      <c r="F435" s="3"/>
      <c r="G435" s="13">
        <f t="shared" si="12"/>
        <v>0</v>
      </c>
      <c r="H435" s="14">
        <f t="shared" si="13"/>
        <v>0</v>
      </c>
    </row>
    <row r="436" spans="1:8" ht="15">
      <c r="A436" s="3" t="s">
        <v>1148</v>
      </c>
      <c r="B436" s="24" t="s">
        <v>872</v>
      </c>
      <c r="C436" s="16" t="s">
        <v>1186</v>
      </c>
      <c r="D436" s="24">
        <v>200</v>
      </c>
      <c r="E436" s="60" t="s">
        <v>817</v>
      </c>
      <c r="F436" s="3"/>
      <c r="G436" s="13">
        <f t="shared" si="12"/>
        <v>0</v>
      </c>
      <c r="H436" s="14">
        <f t="shared" si="13"/>
        <v>0</v>
      </c>
    </row>
    <row r="437" spans="1:8" ht="15">
      <c r="A437" s="3" t="s">
        <v>1149</v>
      </c>
      <c r="B437" s="24" t="s">
        <v>873</v>
      </c>
      <c r="C437" s="16" t="s">
        <v>1187</v>
      </c>
      <c r="D437" s="24">
        <v>100</v>
      </c>
      <c r="E437" s="60" t="s">
        <v>817</v>
      </c>
      <c r="F437" s="3"/>
      <c r="G437" s="13">
        <f t="shared" si="12"/>
        <v>0</v>
      </c>
      <c r="H437" s="14">
        <f t="shared" si="13"/>
        <v>0</v>
      </c>
    </row>
    <row r="438" spans="1:8" ht="15">
      <c r="A438" s="3" t="s">
        <v>1150</v>
      </c>
      <c r="B438" s="24" t="s">
        <v>874</v>
      </c>
      <c r="C438" s="16" t="s">
        <v>1188</v>
      </c>
      <c r="D438" s="24">
        <v>100</v>
      </c>
      <c r="E438" s="60" t="s">
        <v>817</v>
      </c>
      <c r="F438" s="3"/>
      <c r="G438" s="13">
        <f t="shared" si="12"/>
        <v>0</v>
      </c>
      <c r="H438" s="14">
        <f t="shared" si="13"/>
        <v>0</v>
      </c>
    </row>
  </sheetData>
  <sheetProtection/>
  <mergeCells count="2">
    <mergeCell ref="G1:H1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9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view="pageBreakPreview" zoomScale="80" zoomScaleNormal="80" zoomScaleSheetLayoutView="80" zoomScalePageLayoutView="85" workbookViewId="0" topLeftCell="A1">
      <selection activeCell="E1" sqref="E1"/>
    </sheetView>
  </sheetViews>
  <sheetFormatPr defaultColWidth="9.00390625" defaultRowHeight="12.75"/>
  <cols>
    <col min="1" max="1" width="3.25390625" style="0" bestFit="1" customWidth="1"/>
    <col min="2" max="2" width="18.625" style="0" customWidth="1"/>
    <col min="3" max="3" width="15.25390625" style="0" customWidth="1"/>
    <col min="4" max="4" width="16.125" style="0" customWidth="1"/>
    <col min="5" max="5" width="13.75390625" style="0" customWidth="1"/>
    <col min="6" max="7" width="26.875" style="0" customWidth="1"/>
    <col min="8" max="8" width="13.375" style="0" customWidth="1"/>
    <col min="10" max="10" width="18.75390625" style="0" customWidth="1"/>
    <col min="11" max="11" width="18.125" style="0" customWidth="1"/>
    <col min="12" max="12" width="13.375" style="0" customWidth="1"/>
    <col min="13" max="13" width="14.25390625" style="0" customWidth="1"/>
  </cols>
  <sheetData>
    <row r="1" spans="2:12" ht="30" customHeight="1">
      <c r="B1" s="57" t="s">
        <v>63</v>
      </c>
      <c r="C1" s="57"/>
      <c r="E1" t="s">
        <v>1459</v>
      </c>
      <c r="L1" t="s">
        <v>1190</v>
      </c>
    </row>
    <row r="2" spans="5:12" ht="12.75">
      <c r="E2" t="s">
        <v>362</v>
      </c>
      <c r="F2" s="39">
        <f>SUM(M6:M102)</f>
        <v>0</v>
      </c>
      <c r="G2" s="39"/>
      <c r="L2" t="s">
        <v>1191</v>
      </c>
    </row>
    <row r="5" spans="1:13" ht="25.5">
      <c r="A5" s="40" t="s">
        <v>1192</v>
      </c>
      <c r="B5" s="40" t="s">
        <v>1193</v>
      </c>
      <c r="C5" s="40" t="s">
        <v>1194</v>
      </c>
      <c r="D5" s="40" t="s">
        <v>1194</v>
      </c>
      <c r="E5" s="40" t="s">
        <v>1195</v>
      </c>
      <c r="F5" s="40" t="s">
        <v>1196</v>
      </c>
      <c r="G5" s="41" t="s">
        <v>1197</v>
      </c>
      <c r="H5" s="40" t="s">
        <v>1198</v>
      </c>
      <c r="I5" s="40" t="s">
        <v>1199</v>
      </c>
      <c r="J5" s="42" t="s">
        <v>1200</v>
      </c>
      <c r="K5" s="42" t="s">
        <v>1201</v>
      </c>
      <c r="L5" s="43" t="s">
        <v>1202</v>
      </c>
      <c r="M5" s="43" t="s">
        <v>362</v>
      </c>
    </row>
    <row r="6" spans="1:13" ht="25.5">
      <c r="A6" s="44">
        <v>1</v>
      </c>
      <c r="B6" s="45" t="s">
        <v>1203</v>
      </c>
      <c r="C6" s="46" t="s">
        <v>1204</v>
      </c>
      <c r="D6" s="46" t="s">
        <v>1205</v>
      </c>
      <c r="E6" s="45" t="s">
        <v>1206</v>
      </c>
      <c r="F6" s="45" t="s">
        <v>1207</v>
      </c>
      <c r="G6" s="41" t="s">
        <v>1208</v>
      </c>
      <c r="H6" s="47" t="s">
        <v>1209</v>
      </c>
      <c r="I6" s="40">
        <v>2</v>
      </c>
      <c r="J6" s="48"/>
      <c r="K6" s="48"/>
      <c r="L6" s="49">
        <f>I6*J6</f>
        <v>0</v>
      </c>
      <c r="M6" s="49">
        <f>I6*K6</f>
        <v>0</v>
      </c>
    </row>
    <row r="7" spans="1:13" ht="25.5">
      <c r="A7" s="44">
        <v>2</v>
      </c>
      <c r="B7" s="45" t="s">
        <v>1203</v>
      </c>
      <c r="C7" s="46" t="s">
        <v>1204</v>
      </c>
      <c r="D7" s="46" t="s">
        <v>1210</v>
      </c>
      <c r="E7" s="45" t="s">
        <v>1206</v>
      </c>
      <c r="F7" s="45" t="s">
        <v>1211</v>
      </c>
      <c r="G7" s="41" t="s">
        <v>1212</v>
      </c>
      <c r="H7" s="47" t="s">
        <v>1209</v>
      </c>
      <c r="I7" s="40">
        <v>4</v>
      </c>
      <c r="J7" s="48"/>
      <c r="K7" s="48"/>
      <c r="L7" s="49">
        <f aca="true" t="shared" si="0" ref="L7:L69">I7*J7</f>
        <v>0</v>
      </c>
      <c r="M7" s="49">
        <f aca="true" t="shared" si="1" ref="M7:M69">I7*K7</f>
        <v>0</v>
      </c>
    </row>
    <row r="8" spans="1:13" ht="25.5">
      <c r="A8" s="44">
        <v>3</v>
      </c>
      <c r="B8" s="45" t="s">
        <v>1203</v>
      </c>
      <c r="C8" s="46" t="s">
        <v>1204</v>
      </c>
      <c r="D8" s="46" t="s">
        <v>1213</v>
      </c>
      <c r="E8" s="45" t="s">
        <v>1206</v>
      </c>
      <c r="F8" s="45" t="s">
        <v>1214</v>
      </c>
      <c r="G8" s="41" t="s">
        <v>1215</v>
      </c>
      <c r="H8" s="47" t="s">
        <v>1209</v>
      </c>
      <c r="I8" s="40">
        <v>4</v>
      </c>
      <c r="J8" s="48"/>
      <c r="K8" s="48"/>
      <c r="L8" s="49">
        <f t="shared" si="0"/>
        <v>0</v>
      </c>
      <c r="M8" s="49">
        <f t="shared" si="1"/>
        <v>0</v>
      </c>
    </row>
    <row r="9" spans="1:13" ht="51">
      <c r="A9" s="44">
        <v>4</v>
      </c>
      <c r="B9" s="45" t="s">
        <v>1203</v>
      </c>
      <c r="C9" s="46" t="s">
        <v>1216</v>
      </c>
      <c r="D9" s="46"/>
      <c r="E9" s="45" t="s">
        <v>1206</v>
      </c>
      <c r="F9" s="45"/>
      <c r="G9" s="41" t="s">
        <v>1217</v>
      </c>
      <c r="H9" s="47" t="s">
        <v>1209</v>
      </c>
      <c r="I9" s="40">
        <v>1</v>
      </c>
      <c r="J9" s="48"/>
      <c r="K9" s="48"/>
      <c r="L9" s="49">
        <f t="shared" si="0"/>
        <v>0</v>
      </c>
      <c r="M9" s="49">
        <f t="shared" si="1"/>
        <v>0</v>
      </c>
    </row>
    <row r="10" spans="1:13" ht="51">
      <c r="A10" s="44">
        <v>5</v>
      </c>
      <c r="B10" s="45" t="s">
        <v>1203</v>
      </c>
      <c r="C10" s="46" t="s">
        <v>1218</v>
      </c>
      <c r="D10" s="46"/>
      <c r="E10" s="45" t="s">
        <v>1206</v>
      </c>
      <c r="F10" s="45" t="s">
        <v>1219</v>
      </c>
      <c r="G10" s="41" t="s">
        <v>1220</v>
      </c>
      <c r="H10" s="47" t="s">
        <v>1209</v>
      </c>
      <c r="I10" s="40">
        <v>1</v>
      </c>
      <c r="J10" s="48"/>
      <c r="K10" s="48"/>
      <c r="L10" s="49">
        <f t="shared" si="0"/>
        <v>0</v>
      </c>
      <c r="M10" s="49">
        <f t="shared" si="1"/>
        <v>0</v>
      </c>
    </row>
    <row r="11" spans="1:13" ht="38.25">
      <c r="A11" s="44">
        <v>6</v>
      </c>
      <c r="B11" s="45" t="s">
        <v>1203</v>
      </c>
      <c r="C11" s="46" t="s">
        <v>1221</v>
      </c>
      <c r="D11" s="46"/>
      <c r="E11" s="45" t="s">
        <v>1206</v>
      </c>
      <c r="F11" s="45" t="s">
        <v>1222</v>
      </c>
      <c r="G11" s="41" t="s">
        <v>1223</v>
      </c>
      <c r="H11" s="47" t="s">
        <v>1209</v>
      </c>
      <c r="I11" s="40">
        <v>1</v>
      </c>
      <c r="J11" s="48"/>
      <c r="K11" s="48"/>
      <c r="L11" s="49">
        <f t="shared" si="0"/>
        <v>0</v>
      </c>
      <c r="M11" s="49">
        <f t="shared" si="1"/>
        <v>0</v>
      </c>
    </row>
    <row r="12" spans="1:13" ht="25.5">
      <c r="A12" s="44">
        <v>7</v>
      </c>
      <c r="B12" s="45" t="s">
        <v>1203</v>
      </c>
      <c r="C12" s="46" t="s">
        <v>1224</v>
      </c>
      <c r="D12" s="46"/>
      <c r="E12" s="45" t="s">
        <v>1206</v>
      </c>
      <c r="F12" s="45" t="s">
        <v>1225</v>
      </c>
      <c r="G12" s="41" t="s">
        <v>1226</v>
      </c>
      <c r="H12" s="47" t="s">
        <v>1209</v>
      </c>
      <c r="I12" s="40">
        <v>1</v>
      </c>
      <c r="J12" s="48"/>
      <c r="K12" s="48"/>
      <c r="L12" s="49">
        <f t="shared" si="0"/>
        <v>0</v>
      </c>
      <c r="M12" s="49">
        <f t="shared" si="1"/>
        <v>0</v>
      </c>
    </row>
    <row r="13" spans="1:13" ht="25.5">
      <c r="A13" s="44">
        <v>8</v>
      </c>
      <c r="B13" s="45" t="s">
        <v>1203</v>
      </c>
      <c r="C13" s="46" t="s">
        <v>1227</v>
      </c>
      <c r="D13" s="46"/>
      <c r="E13" s="45" t="s">
        <v>1206</v>
      </c>
      <c r="F13" s="45" t="s">
        <v>1228</v>
      </c>
      <c r="G13" s="41" t="s">
        <v>1229</v>
      </c>
      <c r="H13" s="47" t="s">
        <v>1209</v>
      </c>
      <c r="I13" s="40">
        <v>2</v>
      </c>
      <c r="J13" s="48"/>
      <c r="K13" s="48"/>
      <c r="L13" s="49">
        <f t="shared" si="0"/>
        <v>0</v>
      </c>
      <c r="M13" s="49">
        <f t="shared" si="1"/>
        <v>0</v>
      </c>
    </row>
    <row r="14" spans="1:13" ht="51">
      <c r="A14" s="44">
        <v>9</v>
      </c>
      <c r="B14" s="45" t="s">
        <v>1203</v>
      </c>
      <c r="C14" s="46" t="s">
        <v>1230</v>
      </c>
      <c r="D14" s="46"/>
      <c r="E14" s="45" t="s">
        <v>1206</v>
      </c>
      <c r="F14" s="45" t="s">
        <v>1231</v>
      </c>
      <c r="G14" s="41" t="s">
        <v>1232</v>
      </c>
      <c r="H14" s="47" t="s">
        <v>1209</v>
      </c>
      <c r="I14" s="40">
        <v>1</v>
      </c>
      <c r="J14" s="48"/>
      <c r="K14" s="48"/>
      <c r="L14" s="49">
        <f t="shared" si="0"/>
        <v>0</v>
      </c>
      <c r="M14" s="49">
        <f t="shared" si="1"/>
        <v>0</v>
      </c>
    </row>
    <row r="15" spans="1:13" ht="25.5">
      <c r="A15" s="44">
        <v>10</v>
      </c>
      <c r="B15" s="45" t="s">
        <v>1203</v>
      </c>
      <c r="C15" s="46" t="s">
        <v>1233</v>
      </c>
      <c r="D15" s="46"/>
      <c r="E15" s="45" t="s">
        <v>1206</v>
      </c>
      <c r="F15" s="45"/>
      <c r="G15" s="41" t="s">
        <v>1234</v>
      </c>
      <c r="H15" s="47" t="s">
        <v>1209</v>
      </c>
      <c r="I15" s="40">
        <v>1</v>
      </c>
      <c r="J15" s="48"/>
      <c r="K15" s="48"/>
      <c r="L15" s="49">
        <f t="shared" si="0"/>
        <v>0</v>
      </c>
      <c r="M15" s="49">
        <f t="shared" si="1"/>
        <v>0</v>
      </c>
    </row>
    <row r="16" spans="1:13" ht="25.5">
      <c r="A16" s="44">
        <v>11</v>
      </c>
      <c r="B16" s="45" t="s">
        <v>1203</v>
      </c>
      <c r="C16" s="46" t="s">
        <v>1235</v>
      </c>
      <c r="D16" s="46"/>
      <c r="E16" s="45" t="s">
        <v>1206</v>
      </c>
      <c r="F16" s="45"/>
      <c r="G16" s="41" t="s">
        <v>1236</v>
      </c>
      <c r="H16" s="47" t="s">
        <v>1209</v>
      </c>
      <c r="I16" s="40">
        <v>1</v>
      </c>
      <c r="J16" s="48"/>
      <c r="K16" s="48"/>
      <c r="L16" s="49">
        <f t="shared" si="0"/>
        <v>0</v>
      </c>
      <c r="M16" s="49">
        <f t="shared" si="1"/>
        <v>0</v>
      </c>
    </row>
    <row r="17" spans="1:13" ht="89.25">
      <c r="A17" s="44">
        <v>12</v>
      </c>
      <c r="B17" s="45" t="s">
        <v>1203</v>
      </c>
      <c r="C17" s="46" t="s">
        <v>1237</v>
      </c>
      <c r="D17" s="46"/>
      <c r="E17" s="45" t="s">
        <v>1206</v>
      </c>
      <c r="F17" s="45" t="s">
        <v>1238</v>
      </c>
      <c r="G17" s="41" t="s">
        <v>1239</v>
      </c>
      <c r="H17" s="47" t="s">
        <v>1209</v>
      </c>
      <c r="I17" s="40">
        <v>2</v>
      </c>
      <c r="J17" s="48"/>
      <c r="K17" s="48"/>
      <c r="L17" s="49">
        <f t="shared" si="0"/>
        <v>0</v>
      </c>
      <c r="M17" s="49">
        <f t="shared" si="1"/>
        <v>0</v>
      </c>
    </row>
    <row r="18" spans="1:13" ht="76.5">
      <c r="A18" s="44">
        <v>13</v>
      </c>
      <c r="B18" s="45" t="s">
        <v>1203</v>
      </c>
      <c r="C18" s="46" t="s">
        <v>1221</v>
      </c>
      <c r="D18" s="46"/>
      <c r="E18" s="45" t="s">
        <v>1206</v>
      </c>
      <c r="F18" s="45" t="s">
        <v>1240</v>
      </c>
      <c r="G18" s="41" t="s">
        <v>1229</v>
      </c>
      <c r="H18" s="47" t="s">
        <v>1209</v>
      </c>
      <c r="I18" s="40">
        <v>1</v>
      </c>
      <c r="J18" s="48"/>
      <c r="K18" s="48"/>
      <c r="L18" s="49">
        <f t="shared" si="0"/>
        <v>0</v>
      </c>
      <c r="M18" s="49">
        <f t="shared" si="1"/>
        <v>0</v>
      </c>
    </row>
    <row r="19" spans="1:13" ht="63.75">
      <c r="A19" s="44">
        <v>14</v>
      </c>
      <c r="B19" s="45" t="s">
        <v>1203</v>
      </c>
      <c r="C19" s="46" t="s">
        <v>1241</v>
      </c>
      <c r="D19" s="46" t="s">
        <v>1242</v>
      </c>
      <c r="E19" s="45" t="s">
        <v>1206</v>
      </c>
      <c r="F19" s="45" t="s">
        <v>1243</v>
      </c>
      <c r="G19" s="41" t="s">
        <v>1244</v>
      </c>
      <c r="H19" s="47" t="s">
        <v>1209</v>
      </c>
      <c r="I19" s="40">
        <v>2</v>
      </c>
      <c r="J19" s="48"/>
      <c r="K19" s="48"/>
      <c r="L19" s="49">
        <f t="shared" si="0"/>
        <v>0</v>
      </c>
      <c r="M19" s="49">
        <f t="shared" si="1"/>
        <v>0</v>
      </c>
    </row>
    <row r="20" spans="1:13" ht="25.5">
      <c r="A20" s="44">
        <v>15</v>
      </c>
      <c r="B20" s="45" t="s">
        <v>1203</v>
      </c>
      <c r="C20" s="46" t="s">
        <v>1245</v>
      </c>
      <c r="D20" s="46"/>
      <c r="E20" s="45" t="s">
        <v>1206</v>
      </c>
      <c r="F20" s="45" t="s">
        <v>1246</v>
      </c>
      <c r="G20" s="41" t="s">
        <v>1247</v>
      </c>
      <c r="H20" s="47" t="s">
        <v>1209</v>
      </c>
      <c r="I20" s="40">
        <v>1</v>
      </c>
      <c r="J20" s="48"/>
      <c r="K20" s="48"/>
      <c r="L20" s="49">
        <f t="shared" si="0"/>
        <v>0</v>
      </c>
      <c r="M20" s="49">
        <f t="shared" si="1"/>
        <v>0</v>
      </c>
    </row>
    <row r="21" spans="1:13" ht="38.25">
      <c r="A21" s="44">
        <v>16</v>
      </c>
      <c r="B21" s="45" t="s">
        <v>1203</v>
      </c>
      <c r="C21" s="46" t="s">
        <v>1221</v>
      </c>
      <c r="D21" s="46"/>
      <c r="E21" s="45" t="s">
        <v>1206</v>
      </c>
      <c r="F21" s="45" t="s">
        <v>1248</v>
      </c>
      <c r="G21" s="41" t="s">
        <v>1249</v>
      </c>
      <c r="H21" s="47" t="s">
        <v>1209</v>
      </c>
      <c r="I21" s="40">
        <v>1</v>
      </c>
      <c r="J21" s="48"/>
      <c r="K21" s="48"/>
      <c r="L21" s="49">
        <f t="shared" si="0"/>
        <v>0</v>
      </c>
      <c r="M21" s="49">
        <f t="shared" si="1"/>
        <v>0</v>
      </c>
    </row>
    <row r="22" spans="1:13" ht="38.25">
      <c r="A22" s="44">
        <v>17</v>
      </c>
      <c r="B22" s="45" t="s">
        <v>1203</v>
      </c>
      <c r="C22" s="46" t="s">
        <v>1237</v>
      </c>
      <c r="D22" s="46"/>
      <c r="E22" s="45" t="s">
        <v>1206</v>
      </c>
      <c r="F22" s="45" t="s">
        <v>1250</v>
      </c>
      <c r="G22" s="41" t="s">
        <v>1251</v>
      </c>
      <c r="H22" s="47" t="s">
        <v>1209</v>
      </c>
      <c r="I22" s="40">
        <v>1</v>
      </c>
      <c r="J22" s="48"/>
      <c r="K22" s="48"/>
      <c r="L22" s="49">
        <f t="shared" si="0"/>
        <v>0</v>
      </c>
      <c r="M22" s="49">
        <f t="shared" si="1"/>
        <v>0</v>
      </c>
    </row>
    <row r="23" spans="1:13" ht="12.75">
      <c r="A23" s="44">
        <v>18</v>
      </c>
      <c r="B23" s="45" t="s">
        <v>1252</v>
      </c>
      <c r="C23" s="46" t="s">
        <v>1204</v>
      </c>
      <c r="D23" s="46"/>
      <c r="E23" s="45" t="s">
        <v>1253</v>
      </c>
      <c r="F23" s="45"/>
      <c r="G23" s="41" t="s">
        <v>1254</v>
      </c>
      <c r="H23" s="47" t="s">
        <v>1255</v>
      </c>
      <c r="I23" s="40">
        <v>3</v>
      </c>
      <c r="J23" s="48"/>
      <c r="K23" s="48"/>
      <c r="L23" s="49">
        <f t="shared" si="0"/>
        <v>0</v>
      </c>
      <c r="M23" s="49">
        <f t="shared" si="1"/>
        <v>0</v>
      </c>
    </row>
    <row r="24" spans="1:13" ht="51">
      <c r="A24" s="44">
        <v>19</v>
      </c>
      <c r="B24" s="45" t="s">
        <v>1256</v>
      </c>
      <c r="C24" s="46" t="s">
        <v>1257</v>
      </c>
      <c r="D24" s="46" t="s">
        <v>1258</v>
      </c>
      <c r="E24" s="45" t="s">
        <v>1259</v>
      </c>
      <c r="F24" s="45" t="s">
        <v>1260</v>
      </c>
      <c r="G24" s="41" t="s">
        <v>1261</v>
      </c>
      <c r="H24" s="47" t="s">
        <v>1262</v>
      </c>
      <c r="I24" s="40">
        <v>10</v>
      </c>
      <c r="J24" s="48"/>
      <c r="K24" s="48"/>
      <c r="L24" s="49">
        <f t="shared" si="0"/>
        <v>0</v>
      </c>
      <c r="M24" s="49">
        <f t="shared" si="1"/>
        <v>0</v>
      </c>
    </row>
    <row r="25" spans="1:13" ht="51">
      <c r="A25" s="44">
        <v>20</v>
      </c>
      <c r="B25" s="45" t="s">
        <v>1256</v>
      </c>
      <c r="C25" s="46" t="s">
        <v>1263</v>
      </c>
      <c r="D25" s="46" t="s">
        <v>1264</v>
      </c>
      <c r="E25" s="45" t="s">
        <v>1259</v>
      </c>
      <c r="F25" s="45" t="s">
        <v>1260</v>
      </c>
      <c r="G25" s="41" t="s">
        <v>1265</v>
      </c>
      <c r="H25" s="47" t="s">
        <v>1262</v>
      </c>
      <c r="I25" s="40">
        <v>5</v>
      </c>
      <c r="J25" s="48"/>
      <c r="K25" s="48"/>
      <c r="L25" s="49">
        <f t="shared" si="0"/>
        <v>0</v>
      </c>
      <c r="M25" s="49">
        <f t="shared" si="1"/>
        <v>0</v>
      </c>
    </row>
    <row r="26" spans="1:13" ht="63.75">
      <c r="A26" s="44">
        <v>21</v>
      </c>
      <c r="B26" s="45" t="s">
        <v>1256</v>
      </c>
      <c r="C26" s="46" t="s">
        <v>1266</v>
      </c>
      <c r="D26" s="46" t="s">
        <v>1267</v>
      </c>
      <c r="E26" s="45" t="s">
        <v>1268</v>
      </c>
      <c r="F26" s="45" t="s">
        <v>1269</v>
      </c>
      <c r="G26" s="41" t="s">
        <v>1270</v>
      </c>
      <c r="H26" s="47" t="s">
        <v>1271</v>
      </c>
      <c r="I26" s="40">
        <v>1</v>
      </c>
      <c r="J26" s="48"/>
      <c r="K26" s="48"/>
      <c r="L26" s="49">
        <f t="shared" si="0"/>
        <v>0</v>
      </c>
      <c r="M26" s="49">
        <f t="shared" si="1"/>
        <v>0</v>
      </c>
    </row>
    <row r="27" spans="1:13" ht="63.75">
      <c r="A27" s="44">
        <v>22</v>
      </c>
      <c r="B27" s="45" t="s">
        <v>1256</v>
      </c>
      <c r="C27" s="46" t="s">
        <v>1272</v>
      </c>
      <c r="D27" s="46"/>
      <c r="E27" s="45" t="s">
        <v>1268</v>
      </c>
      <c r="F27" s="45" t="s">
        <v>1273</v>
      </c>
      <c r="G27" s="41" t="s">
        <v>1274</v>
      </c>
      <c r="H27" s="47" t="s">
        <v>1271</v>
      </c>
      <c r="I27" s="40">
        <v>2</v>
      </c>
      <c r="J27" s="48"/>
      <c r="K27" s="48"/>
      <c r="L27" s="49">
        <f t="shared" si="0"/>
        <v>0</v>
      </c>
      <c r="M27" s="49">
        <f t="shared" si="1"/>
        <v>0</v>
      </c>
    </row>
    <row r="28" spans="1:13" ht="51">
      <c r="A28" s="44">
        <v>23</v>
      </c>
      <c r="B28" s="45" t="s">
        <v>1256</v>
      </c>
      <c r="C28" s="46" t="s">
        <v>1275</v>
      </c>
      <c r="D28" s="46" t="s">
        <v>1276</v>
      </c>
      <c r="E28" s="45" t="s">
        <v>1277</v>
      </c>
      <c r="F28" s="45" t="s">
        <v>1278</v>
      </c>
      <c r="G28" s="41" t="s">
        <v>1279</v>
      </c>
      <c r="H28" s="47" t="s">
        <v>1280</v>
      </c>
      <c r="I28" s="40">
        <v>1</v>
      </c>
      <c r="J28" s="48"/>
      <c r="K28" s="48"/>
      <c r="L28" s="49">
        <f t="shared" si="0"/>
        <v>0</v>
      </c>
      <c r="M28" s="49">
        <f t="shared" si="1"/>
        <v>0</v>
      </c>
    </row>
    <row r="29" spans="1:13" ht="25.5">
      <c r="A29" s="44">
        <v>24</v>
      </c>
      <c r="B29" s="45" t="s">
        <v>1281</v>
      </c>
      <c r="C29" s="46" t="s">
        <v>1282</v>
      </c>
      <c r="D29" s="46" t="s">
        <v>1283</v>
      </c>
      <c r="E29" s="45" t="s">
        <v>1284</v>
      </c>
      <c r="F29" s="45" t="s">
        <v>1285</v>
      </c>
      <c r="G29" s="41" t="s">
        <v>1286</v>
      </c>
      <c r="H29" s="47" t="s">
        <v>1287</v>
      </c>
      <c r="I29" s="40">
        <v>4</v>
      </c>
      <c r="J29" s="48"/>
      <c r="K29" s="48"/>
      <c r="L29" s="49">
        <f t="shared" si="0"/>
        <v>0</v>
      </c>
      <c r="M29" s="49">
        <f t="shared" si="1"/>
        <v>0</v>
      </c>
    </row>
    <row r="30" spans="1:13" ht="25.5">
      <c r="A30" s="44">
        <v>25</v>
      </c>
      <c r="B30" s="45" t="s">
        <v>1288</v>
      </c>
      <c r="C30" s="46" t="s">
        <v>1282</v>
      </c>
      <c r="D30" s="46" t="s">
        <v>1289</v>
      </c>
      <c r="E30" s="45" t="s">
        <v>1290</v>
      </c>
      <c r="F30" s="45" t="s">
        <v>1291</v>
      </c>
      <c r="G30" s="41" t="s">
        <v>1292</v>
      </c>
      <c r="H30" s="47" t="s">
        <v>1293</v>
      </c>
      <c r="I30" s="40">
        <v>2</v>
      </c>
      <c r="J30" s="48"/>
      <c r="K30" s="48"/>
      <c r="L30" s="49">
        <f t="shared" si="0"/>
        <v>0</v>
      </c>
      <c r="M30" s="49">
        <f t="shared" si="1"/>
        <v>0</v>
      </c>
    </row>
    <row r="31" spans="1:13" ht="25.5">
      <c r="A31" s="44">
        <v>26</v>
      </c>
      <c r="B31" s="45" t="s">
        <v>1294</v>
      </c>
      <c r="C31" s="46" t="s">
        <v>1295</v>
      </c>
      <c r="D31" s="46" t="s">
        <v>1296</v>
      </c>
      <c r="E31" s="45" t="s">
        <v>1297</v>
      </c>
      <c r="F31" s="45" t="s">
        <v>1298</v>
      </c>
      <c r="G31" s="41" t="s">
        <v>1299</v>
      </c>
      <c r="H31" s="47" t="s">
        <v>1300</v>
      </c>
      <c r="I31" s="40">
        <v>1</v>
      </c>
      <c r="J31" s="48"/>
      <c r="K31" s="48"/>
      <c r="L31" s="49">
        <f t="shared" si="0"/>
        <v>0</v>
      </c>
      <c r="M31" s="49">
        <f t="shared" si="1"/>
        <v>0</v>
      </c>
    </row>
    <row r="32" spans="1:13" ht="25.5">
      <c r="A32" s="44">
        <v>27</v>
      </c>
      <c r="B32" s="45" t="s">
        <v>1294</v>
      </c>
      <c r="C32" s="46" t="s">
        <v>1301</v>
      </c>
      <c r="D32" s="46" t="s">
        <v>1302</v>
      </c>
      <c r="E32" s="45" t="s">
        <v>1297</v>
      </c>
      <c r="F32" s="45" t="s">
        <v>1298</v>
      </c>
      <c r="G32" s="41" t="s">
        <v>1303</v>
      </c>
      <c r="H32" s="47" t="s">
        <v>1300</v>
      </c>
      <c r="I32" s="40">
        <v>3</v>
      </c>
      <c r="J32" s="48"/>
      <c r="K32" s="48"/>
      <c r="L32" s="49">
        <f t="shared" si="0"/>
        <v>0</v>
      </c>
      <c r="M32" s="49">
        <f t="shared" si="1"/>
        <v>0</v>
      </c>
    </row>
    <row r="33" spans="1:13" ht="38.25">
      <c r="A33" s="44">
        <v>28</v>
      </c>
      <c r="B33" s="45" t="s">
        <v>1294</v>
      </c>
      <c r="C33" s="46" t="s">
        <v>1301</v>
      </c>
      <c r="D33" s="46" t="s">
        <v>1304</v>
      </c>
      <c r="E33" s="45" t="s">
        <v>1297</v>
      </c>
      <c r="F33" s="45" t="s">
        <v>1298</v>
      </c>
      <c r="G33" s="41" t="s">
        <v>1305</v>
      </c>
      <c r="H33" s="47" t="s">
        <v>1300</v>
      </c>
      <c r="I33" s="40">
        <v>3</v>
      </c>
      <c r="J33" s="48"/>
      <c r="K33" s="48"/>
      <c r="L33" s="49">
        <f t="shared" si="0"/>
        <v>0</v>
      </c>
      <c r="M33" s="49">
        <f t="shared" si="1"/>
        <v>0</v>
      </c>
    </row>
    <row r="34" spans="1:13" ht="38.25">
      <c r="A34" s="44">
        <v>29</v>
      </c>
      <c r="B34" s="45" t="s">
        <v>1294</v>
      </c>
      <c r="C34" s="46" t="s">
        <v>1306</v>
      </c>
      <c r="D34" s="46" t="s">
        <v>1307</v>
      </c>
      <c r="E34" s="45" t="s">
        <v>1297</v>
      </c>
      <c r="F34" s="45" t="s">
        <v>1298</v>
      </c>
      <c r="G34" s="41" t="s">
        <v>1308</v>
      </c>
      <c r="H34" s="47" t="s">
        <v>1300</v>
      </c>
      <c r="I34" s="40">
        <v>3</v>
      </c>
      <c r="J34" s="48"/>
      <c r="K34" s="48"/>
      <c r="L34" s="49">
        <f t="shared" si="0"/>
        <v>0</v>
      </c>
      <c r="M34" s="49">
        <f t="shared" si="1"/>
        <v>0</v>
      </c>
    </row>
    <row r="35" spans="1:13" ht="25.5">
      <c r="A35" s="44">
        <v>30</v>
      </c>
      <c r="B35" s="45" t="s">
        <v>1309</v>
      </c>
      <c r="C35" s="46" t="s">
        <v>1310</v>
      </c>
      <c r="D35" s="46" t="s">
        <v>1311</v>
      </c>
      <c r="E35" s="45" t="s">
        <v>1312</v>
      </c>
      <c r="F35" s="45" t="s">
        <v>1313</v>
      </c>
      <c r="G35" s="41" t="s">
        <v>1314</v>
      </c>
      <c r="H35" s="47" t="s">
        <v>1315</v>
      </c>
      <c r="I35" s="40">
        <v>1</v>
      </c>
      <c r="J35" s="48"/>
      <c r="K35" s="48"/>
      <c r="L35" s="49">
        <f t="shared" si="0"/>
        <v>0</v>
      </c>
      <c r="M35" s="49">
        <f t="shared" si="1"/>
        <v>0</v>
      </c>
    </row>
    <row r="36" spans="1:13" ht="25.5">
      <c r="A36" s="44">
        <v>31</v>
      </c>
      <c r="B36" s="45" t="s">
        <v>1316</v>
      </c>
      <c r="C36" s="46" t="s">
        <v>1310</v>
      </c>
      <c r="D36" s="46" t="s">
        <v>1311</v>
      </c>
      <c r="E36" s="45" t="s">
        <v>1312</v>
      </c>
      <c r="F36" s="45" t="s">
        <v>1317</v>
      </c>
      <c r="G36" s="41" t="s">
        <v>1318</v>
      </c>
      <c r="H36" s="47" t="s">
        <v>1315</v>
      </c>
      <c r="I36" s="40">
        <v>1</v>
      </c>
      <c r="J36" s="48"/>
      <c r="K36" s="48"/>
      <c r="L36" s="49">
        <f t="shared" si="0"/>
        <v>0</v>
      </c>
      <c r="M36" s="49">
        <f t="shared" si="1"/>
        <v>0</v>
      </c>
    </row>
    <row r="37" spans="1:13" ht="25.5">
      <c r="A37" s="44">
        <v>32</v>
      </c>
      <c r="B37" s="45" t="s">
        <v>1309</v>
      </c>
      <c r="C37" s="46" t="s">
        <v>1310</v>
      </c>
      <c r="D37" s="46" t="s">
        <v>1319</v>
      </c>
      <c r="E37" s="45" t="s">
        <v>1312</v>
      </c>
      <c r="F37" s="45" t="s">
        <v>1320</v>
      </c>
      <c r="G37" s="41" t="s">
        <v>1321</v>
      </c>
      <c r="H37" s="47" t="s">
        <v>1315</v>
      </c>
      <c r="I37" s="40">
        <v>1</v>
      </c>
      <c r="J37" s="48"/>
      <c r="K37" s="48"/>
      <c r="L37" s="49">
        <f t="shared" si="0"/>
        <v>0</v>
      </c>
      <c r="M37" s="49">
        <f t="shared" si="1"/>
        <v>0</v>
      </c>
    </row>
    <row r="38" spans="1:13" ht="25.5">
      <c r="A38" s="44">
        <v>33</v>
      </c>
      <c r="B38" s="45" t="s">
        <v>1294</v>
      </c>
      <c r="C38" s="46" t="s">
        <v>1322</v>
      </c>
      <c r="D38" s="46" t="s">
        <v>1323</v>
      </c>
      <c r="E38" s="45" t="s">
        <v>1297</v>
      </c>
      <c r="F38" s="45" t="s">
        <v>1298</v>
      </c>
      <c r="G38" s="41" t="s">
        <v>1324</v>
      </c>
      <c r="H38" s="47" t="s">
        <v>1300</v>
      </c>
      <c r="I38" s="40">
        <v>1</v>
      </c>
      <c r="J38" s="48"/>
      <c r="K38" s="48"/>
      <c r="L38" s="49">
        <f t="shared" si="0"/>
        <v>0</v>
      </c>
      <c r="M38" s="49">
        <f t="shared" si="1"/>
        <v>0</v>
      </c>
    </row>
    <row r="39" spans="1:13" ht="25.5">
      <c r="A39" s="44">
        <v>34</v>
      </c>
      <c r="B39" s="45" t="s">
        <v>1256</v>
      </c>
      <c r="C39" s="46" t="s">
        <v>1325</v>
      </c>
      <c r="D39" s="46" t="s">
        <v>1326</v>
      </c>
      <c r="E39" s="45" t="s">
        <v>1312</v>
      </c>
      <c r="F39" s="45" t="s">
        <v>1327</v>
      </c>
      <c r="G39" s="41" t="s">
        <v>1328</v>
      </c>
      <c r="H39" s="46" t="s">
        <v>1312</v>
      </c>
      <c r="I39" s="40">
        <v>2</v>
      </c>
      <c r="J39" s="48"/>
      <c r="K39" s="48"/>
      <c r="L39" s="49">
        <f t="shared" si="0"/>
        <v>0</v>
      </c>
      <c r="M39" s="49">
        <f t="shared" si="1"/>
        <v>0</v>
      </c>
    </row>
    <row r="40" spans="1:13" ht="25.5">
      <c r="A40" s="44">
        <v>35</v>
      </c>
      <c r="B40" s="45" t="s">
        <v>1256</v>
      </c>
      <c r="C40" s="46" t="s">
        <v>1325</v>
      </c>
      <c r="D40" s="46" t="s">
        <v>1326</v>
      </c>
      <c r="E40" s="45" t="s">
        <v>1312</v>
      </c>
      <c r="F40" s="45" t="s">
        <v>1329</v>
      </c>
      <c r="G40" s="41" t="s">
        <v>1330</v>
      </c>
      <c r="H40" s="46" t="s">
        <v>1312</v>
      </c>
      <c r="I40" s="40">
        <v>2</v>
      </c>
      <c r="J40" s="48"/>
      <c r="K40" s="48"/>
      <c r="L40" s="49">
        <f t="shared" si="0"/>
        <v>0</v>
      </c>
      <c r="M40" s="49">
        <f t="shared" si="1"/>
        <v>0</v>
      </c>
    </row>
    <row r="41" spans="1:13" ht="25.5">
      <c r="A41" s="44">
        <v>36</v>
      </c>
      <c r="B41" s="45" t="s">
        <v>1256</v>
      </c>
      <c r="C41" s="46" t="s">
        <v>1325</v>
      </c>
      <c r="D41" s="46" t="s">
        <v>1326</v>
      </c>
      <c r="E41" s="45" t="s">
        <v>1312</v>
      </c>
      <c r="F41" s="45" t="s">
        <v>1331</v>
      </c>
      <c r="G41" s="41" t="s">
        <v>1332</v>
      </c>
      <c r="H41" s="46" t="s">
        <v>1312</v>
      </c>
      <c r="I41" s="40">
        <v>1</v>
      </c>
      <c r="J41" s="48"/>
      <c r="K41" s="48"/>
      <c r="L41" s="49">
        <f t="shared" si="0"/>
        <v>0</v>
      </c>
      <c r="M41" s="49">
        <f t="shared" si="1"/>
        <v>0</v>
      </c>
    </row>
    <row r="42" spans="1:13" ht="25.5">
      <c r="A42" s="44">
        <v>37</v>
      </c>
      <c r="B42" s="45" t="s">
        <v>1256</v>
      </c>
      <c r="C42" s="46" t="s">
        <v>1325</v>
      </c>
      <c r="D42" s="46" t="s">
        <v>1326</v>
      </c>
      <c r="E42" s="45" t="s">
        <v>1312</v>
      </c>
      <c r="F42" s="45" t="s">
        <v>1333</v>
      </c>
      <c r="G42" s="41" t="s">
        <v>1334</v>
      </c>
      <c r="H42" s="46" t="s">
        <v>1312</v>
      </c>
      <c r="I42" s="40">
        <v>1</v>
      </c>
      <c r="J42" s="48"/>
      <c r="K42" s="48"/>
      <c r="L42" s="49">
        <f t="shared" si="0"/>
        <v>0</v>
      </c>
      <c r="M42" s="49">
        <f t="shared" si="1"/>
        <v>0</v>
      </c>
    </row>
    <row r="43" spans="1:13" ht="25.5">
      <c r="A43" s="44">
        <v>38</v>
      </c>
      <c r="B43" s="45" t="s">
        <v>1256</v>
      </c>
      <c r="C43" s="46" t="s">
        <v>1325</v>
      </c>
      <c r="D43" s="46" t="s">
        <v>1326</v>
      </c>
      <c r="E43" s="45" t="s">
        <v>1312</v>
      </c>
      <c r="F43" s="45" t="s">
        <v>1335</v>
      </c>
      <c r="G43" s="41" t="s">
        <v>1336</v>
      </c>
      <c r="H43" s="46" t="s">
        <v>1312</v>
      </c>
      <c r="I43" s="40">
        <v>1</v>
      </c>
      <c r="J43" s="48"/>
      <c r="K43" s="48"/>
      <c r="L43" s="49">
        <f t="shared" si="0"/>
        <v>0</v>
      </c>
      <c r="M43" s="49">
        <f t="shared" si="1"/>
        <v>0</v>
      </c>
    </row>
    <row r="44" spans="1:13" ht="25.5">
      <c r="A44" s="44">
        <v>39</v>
      </c>
      <c r="B44" s="45" t="s">
        <v>1256</v>
      </c>
      <c r="C44" s="46" t="s">
        <v>1325</v>
      </c>
      <c r="D44" s="46" t="s">
        <v>1326</v>
      </c>
      <c r="E44" s="45" t="s">
        <v>1312</v>
      </c>
      <c r="F44" s="45" t="s">
        <v>1337</v>
      </c>
      <c r="G44" s="41" t="s">
        <v>1336</v>
      </c>
      <c r="H44" s="46" t="s">
        <v>1312</v>
      </c>
      <c r="I44" s="40">
        <v>1</v>
      </c>
      <c r="J44" s="48"/>
      <c r="K44" s="48"/>
      <c r="L44" s="49">
        <f t="shared" si="0"/>
        <v>0</v>
      </c>
      <c r="M44" s="49">
        <f t="shared" si="1"/>
        <v>0</v>
      </c>
    </row>
    <row r="45" spans="1:13" ht="25.5">
      <c r="A45" s="44">
        <v>40</v>
      </c>
      <c r="B45" s="45" t="s">
        <v>1256</v>
      </c>
      <c r="C45" s="46" t="s">
        <v>1325</v>
      </c>
      <c r="D45" s="46" t="s">
        <v>1326</v>
      </c>
      <c r="E45" s="45" t="s">
        <v>1312</v>
      </c>
      <c r="F45" s="45" t="s">
        <v>1338</v>
      </c>
      <c r="G45" s="41" t="s">
        <v>1339</v>
      </c>
      <c r="H45" s="46" t="s">
        <v>1312</v>
      </c>
      <c r="I45" s="40">
        <v>1</v>
      </c>
      <c r="J45" s="48"/>
      <c r="K45" s="48"/>
      <c r="L45" s="49">
        <f t="shared" si="0"/>
        <v>0</v>
      </c>
      <c r="M45" s="49">
        <f t="shared" si="1"/>
        <v>0</v>
      </c>
    </row>
    <row r="46" spans="1:13" ht="38.25">
      <c r="A46" s="44">
        <v>41</v>
      </c>
      <c r="B46" s="50" t="s">
        <v>1341</v>
      </c>
      <c r="C46" s="51" t="s">
        <v>1342</v>
      </c>
      <c r="D46" s="51" t="s">
        <v>1343</v>
      </c>
      <c r="E46" s="48"/>
      <c r="F46" s="50" t="s">
        <v>1344</v>
      </c>
      <c r="G46" s="41" t="s">
        <v>1345</v>
      </c>
      <c r="H46" s="48"/>
      <c r="I46" s="52">
        <v>1</v>
      </c>
      <c r="J46" s="48"/>
      <c r="K46" s="48"/>
      <c r="L46" s="49">
        <f t="shared" si="0"/>
        <v>0</v>
      </c>
      <c r="M46" s="49">
        <f t="shared" si="1"/>
        <v>0</v>
      </c>
    </row>
    <row r="47" spans="1:13" ht="25.5">
      <c r="A47" s="44">
        <v>42</v>
      </c>
      <c r="B47" s="50" t="s">
        <v>1346</v>
      </c>
      <c r="C47" s="51" t="s">
        <v>1301</v>
      </c>
      <c r="D47" s="51" t="s">
        <v>1347</v>
      </c>
      <c r="E47" s="48"/>
      <c r="F47" s="50" t="s">
        <v>1348</v>
      </c>
      <c r="G47" s="41" t="s">
        <v>1345</v>
      </c>
      <c r="H47" s="48"/>
      <c r="I47" s="52">
        <v>1</v>
      </c>
      <c r="J47" s="48"/>
      <c r="K47" s="48"/>
      <c r="L47" s="49">
        <f t="shared" si="0"/>
        <v>0</v>
      </c>
      <c r="M47" s="49">
        <f t="shared" si="1"/>
        <v>0</v>
      </c>
    </row>
    <row r="48" spans="1:13" ht="25.5">
      <c r="A48" s="44">
        <v>43</v>
      </c>
      <c r="B48" s="50" t="s">
        <v>1349</v>
      </c>
      <c r="C48" s="51" t="s">
        <v>1301</v>
      </c>
      <c r="D48" s="51" t="s">
        <v>1350</v>
      </c>
      <c r="E48" s="48"/>
      <c r="F48" s="50" t="s">
        <v>1351</v>
      </c>
      <c r="G48" s="41" t="s">
        <v>1352</v>
      </c>
      <c r="H48" s="48"/>
      <c r="I48" s="52">
        <v>1</v>
      </c>
      <c r="J48" s="48"/>
      <c r="K48" s="48"/>
      <c r="L48" s="49">
        <f t="shared" si="0"/>
        <v>0</v>
      </c>
      <c r="M48" s="49">
        <f t="shared" si="1"/>
        <v>0</v>
      </c>
    </row>
    <row r="49" spans="1:13" ht="25.5">
      <c r="A49" s="44">
        <v>44</v>
      </c>
      <c r="B49" s="50" t="s">
        <v>1349</v>
      </c>
      <c r="C49" s="51" t="s">
        <v>1301</v>
      </c>
      <c r="D49" s="51" t="s">
        <v>1350</v>
      </c>
      <c r="E49" s="48"/>
      <c r="F49" s="50" t="s">
        <v>1353</v>
      </c>
      <c r="G49" s="41" t="s">
        <v>1352</v>
      </c>
      <c r="H49" s="48"/>
      <c r="I49" s="52">
        <v>1</v>
      </c>
      <c r="J49" s="48"/>
      <c r="K49" s="48"/>
      <c r="L49" s="49">
        <f t="shared" si="0"/>
        <v>0</v>
      </c>
      <c r="M49" s="49">
        <f t="shared" si="1"/>
        <v>0</v>
      </c>
    </row>
    <row r="50" spans="1:13" ht="25.5">
      <c r="A50" s="44">
        <v>45</v>
      </c>
      <c r="B50" s="50" t="s">
        <v>1349</v>
      </c>
      <c r="C50" s="51" t="s">
        <v>1301</v>
      </c>
      <c r="D50" s="51" t="s">
        <v>1354</v>
      </c>
      <c r="E50" s="48"/>
      <c r="F50" s="50" t="s">
        <v>1355</v>
      </c>
      <c r="G50" s="41" t="s">
        <v>1352</v>
      </c>
      <c r="H50" s="48"/>
      <c r="I50" s="52">
        <v>1</v>
      </c>
      <c r="J50" s="48"/>
      <c r="K50" s="48"/>
      <c r="L50" s="49">
        <f t="shared" si="0"/>
        <v>0</v>
      </c>
      <c r="M50" s="49">
        <f t="shared" si="1"/>
        <v>0</v>
      </c>
    </row>
    <row r="51" spans="1:13" ht="25.5">
      <c r="A51" s="44">
        <v>46</v>
      </c>
      <c r="B51" s="50" t="s">
        <v>1356</v>
      </c>
      <c r="C51" s="51" t="s">
        <v>1301</v>
      </c>
      <c r="D51" s="51" t="s">
        <v>1357</v>
      </c>
      <c r="E51" s="48"/>
      <c r="F51" s="50" t="s">
        <v>1358</v>
      </c>
      <c r="G51" s="41" t="s">
        <v>1352</v>
      </c>
      <c r="H51" s="48"/>
      <c r="I51" s="52">
        <v>1</v>
      </c>
      <c r="J51" s="48"/>
      <c r="K51" s="48"/>
      <c r="L51" s="49">
        <f t="shared" si="0"/>
        <v>0</v>
      </c>
      <c r="M51" s="49">
        <f t="shared" si="1"/>
        <v>0</v>
      </c>
    </row>
    <row r="52" spans="1:13" ht="25.5">
      <c r="A52" s="44">
        <v>47</v>
      </c>
      <c r="B52" s="50" t="s">
        <v>1359</v>
      </c>
      <c r="C52" s="51" t="s">
        <v>1301</v>
      </c>
      <c r="D52" s="51" t="s">
        <v>1360</v>
      </c>
      <c r="E52" s="48"/>
      <c r="F52" s="50" t="s">
        <v>1361</v>
      </c>
      <c r="G52" s="41" t="s">
        <v>1362</v>
      </c>
      <c r="H52" s="48"/>
      <c r="I52" s="52">
        <v>1</v>
      </c>
      <c r="J52" s="48"/>
      <c r="K52" s="48"/>
      <c r="L52" s="49">
        <f t="shared" si="0"/>
        <v>0</v>
      </c>
      <c r="M52" s="49">
        <f t="shared" si="1"/>
        <v>0</v>
      </c>
    </row>
    <row r="53" spans="1:13" ht="25.5">
      <c r="A53" s="44">
        <v>48</v>
      </c>
      <c r="B53" s="50" t="s">
        <v>1359</v>
      </c>
      <c r="C53" s="51" t="s">
        <v>1301</v>
      </c>
      <c r="D53" s="51" t="s">
        <v>1363</v>
      </c>
      <c r="E53" s="48"/>
      <c r="F53" s="50" t="s">
        <v>1361</v>
      </c>
      <c r="G53" s="41"/>
      <c r="H53" s="48"/>
      <c r="I53" s="52">
        <v>1</v>
      </c>
      <c r="J53" s="48"/>
      <c r="K53" s="48"/>
      <c r="L53" s="49">
        <f t="shared" si="0"/>
        <v>0</v>
      </c>
      <c r="M53" s="49">
        <f t="shared" si="1"/>
        <v>0</v>
      </c>
    </row>
    <row r="54" spans="1:13" ht="25.5">
      <c r="A54" s="44">
        <v>49</v>
      </c>
      <c r="B54" s="50" t="s">
        <v>1359</v>
      </c>
      <c r="C54" s="51" t="s">
        <v>1301</v>
      </c>
      <c r="D54" s="51" t="s">
        <v>1354</v>
      </c>
      <c r="E54" s="48"/>
      <c r="F54" s="50" t="s">
        <v>1361</v>
      </c>
      <c r="G54" s="41" t="s">
        <v>1362</v>
      </c>
      <c r="H54" s="48"/>
      <c r="I54" s="52">
        <v>1</v>
      </c>
      <c r="J54" s="48"/>
      <c r="K54" s="48"/>
      <c r="L54" s="49">
        <f t="shared" si="0"/>
        <v>0</v>
      </c>
      <c r="M54" s="49">
        <f t="shared" si="1"/>
        <v>0</v>
      </c>
    </row>
    <row r="55" spans="1:13" ht="25.5">
      <c r="A55" s="44">
        <v>50</v>
      </c>
      <c r="B55" s="50" t="s">
        <v>1359</v>
      </c>
      <c r="C55" s="51" t="s">
        <v>1301</v>
      </c>
      <c r="D55" s="51" t="s">
        <v>1364</v>
      </c>
      <c r="E55" s="48"/>
      <c r="F55" s="50" t="s">
        <v>1361</v>
      </c>
      <c r="G55" s="41" t="s">
        <v>1362</v>
      </c>
      <c r="H55" s="48"/>
      <c r="I55" s="52">
        <v>5</v>
      </c>
      <c r="J55" s="48"/>
      <c r="K55" s="48"/>
      <c r="L55" s="49">
        <f t="shared" si="0"/>
        <v>0</v>
      </c>
      <c r="M55" s="49">
        <f t="shared" si="1"/>
        <v>0</v>
      </c>
    </row>
    <row r="56" spans="1:13" ht="25.5">
      <c r="A56" s="44">
        <v>51</v>
      </c>
      <c r="B56" s="50" t="s">
        <v>1359</v>
      </c>
      <c r="C56" s="51" t="s">
        <v>1301</v>
      </c>
      <c r="D56" s="51" t="s">
        <v>1365</v>
      </c>
      <c r="E56" s="48"/>
      <c r="F56" s="50" t="s">
        <v>1361</v>
      </c>
      <c r="G56" s="41"/>
      <c r="H56" s="48"/>
      <c r="I56" s="52">
        <v>1</v>
      </c>
      <c r="J56" s="48"/>
      <c r="K56" s="48"/>
      <c r="L56" s="49">
        <f t="shared" si="0"/>
        <v>0</v>
      </c>
      <c r="M56" s="49">
        <f t="shared" si="1"/>
        <v>0</v>
      </c>
    </row>
    <row r="57" spans="1:13" ht="25.5">
      <c r="A57" s="44">
        <v>52</v>
      </c>
      <c r="B57" s="50" t="s">
        <v>1359</v>
      </c>
      <c r="C57" s="51" t="s">
        <v>1301</v>
      </c>
      <c r="D57" s="51" t="s">
        <v>1366</v>
      </c>
      <c r="E57" s="48"/>
      <c r="F57" s="50" t="s">
        <v>1361</v>
      </c>
      <c r="G57" s="41"/>
      <c r="H57" s="48"/>
      <c r="I57" s="52">
        <v>1</v>
      </c>
      <c r="J57" s="48"/>
      <c r="K57" s="48"/>
      <c r="L57" s="49">
        <f t="shared" si="0"/>
        <v>0</v>
      </c>
      <c r="M57" s="49">
        <f t="shared" si="1"/>
        <v>0</v>
      </c>
    </row>
    <row r="58" spans="1:13" ht="25.5">
      <c r="A58" s="44">
        <v>53</v>
      </c>
      <c r="B58" s="50" t="s">
        <v>1359</v>
      </c>
      <c r="C58" s="51" t="s">
        <v>1301</v>
      </c>
      <c r="D58" s="51" t="s">
        <v>1367</v>
      </c>
      <c r="E58" s="48"/>
      <c r="F58" s="50" t="s">
        <v>1361</v>
      </c>
      <c r="G58" s="41"/>
      <c r="H58" s="48"/>
      <c r="I58" s="52">
        <v>2</v>
      </c>
      <c r="J58" s="48"/>
      <c r="K58" s="48"/>
      <c r="L58" s="49">
        <f t="shared" si="0"/>
        <v>0</v>
      </c>
      <c r="M58" s="49">
        <f t="shared" si="1"/>
        <v>0</v>
      </c>
    </row>
    <row r="59" spans="1:13" ht="25.5">
      <c r="A59" s="44">
        <v>54</v>
      </c>
      <c r="B59" s="50" t="s">
        <v>1349</v>
      </c>
      <c r="C59" s="51" t="s">
        <v>1301</v>
      </c>
      <c r="D59" s="51" t="s">
        <v>1357</v>
      </c>
      <c r="E59" s="48"/>
      <c r="F59" s="50" t="s">
        <v>1368</v>
      </c>
      <c r="G59" s="41" t="s">
        <v>1352</v>
      </c>
      <c r="H59" s="48"/>
      <c r="I59" s="52">
        <v>1</v>
      </c>
      <c r="J59" s="48"/>
      <c r="K59" s="48"/>
      <c r="L59" s="49">
        <f t="shared" si="0"/>
        <v>0</v>
      </c>
      <c r="M59" s="49">
        <f t="shared" si="1"/>
        <v>0</v>
      </c>
    </row>
    <row r="60" spans="1:13" ht="25.5">
      <c r="A60" s="44">
        <v>55</v>
      </c>
      <c r="B60" s="50" t="s">
        <v>1359</v>
      </c>
      <c r="C60" s="51" t="s">
        <v>1301</v>
      </c>
      <c r="D60" s="51" t="s">
        <v>1369</v>
      </c>
      <c r="E60" s="48"/>
      <c r="F60" s="50" t="s">
        <v>1361</v>
      </c>
      <c r="G60" s="41"/>
      <c r="H60" s="48"/>
      <c r="I60" s="52">
        <v>5</v>
      </c>
      <c r="J60" s="48"/>
      <c r="K60" s="48"/>
      <c r="L60" s="49">
        <f t="shared" si="0"/>
        <v>0</v>
      </c>
      <c r="M60" s="49">
        <f t="shared" si="1"/>
        <v>0</v>
      </c>
    </row>
    <row r="61" spans="1:13" ht="25.5">
      <c r="A61" s="44">
        <v>56</v>
      </c>
      <c r="B61" s="50" t="s">
        <v>1359</v>
      </c>
      <c r="C61" s="51" t="s">
        <v>1301</v>
      </c>
      <c r="D61" s="51" t="s">
        <v>1370</v>
      </c>
      <c r="E61" s="48"/>
      <c r="F61" s="50" t="s">
        <v>1361</v>
      </c>
      <c r="G61" s="41"/>
      <c r="H61" s="48"/>
      <c r="I61" s="52">
        <v>5</v>
      </c>
      <c r="J61" s="48"/>
      <c r="K61" s="48"/>
      <c r="L61" s="49">
        <f t="shared" si="0"/>
        <v>0</v>
      </c>
      <c r="M61" s="49">
        <f t="shared" si="1"/>
        <v>0</v>
      </c>
    </row>
    <row r="62" spans="1:13" ht="25.5">
      <c r="A62" s="44">
        <v>57</v>
      </c>
      <c r="B62" s="50" t="s">
        <v>1359</v>
      </c>
      <c r="C62" s="51" t="s">
        <v>1301</v>
      </c>
      <c r="D62" s="51" t="s">
        <v>1364</v>
      </c>
      <c r="E62" s="48"/>
      <c r="F62" s="50" t="s">
        <v>1361</v>
      </c>
      <c r="G62" s="41"/>
      <c r="H62" s="48"/>
      <c r="I62" s="52">
        <v>1</v>
      </c>
      <c r="J62" s="48"/>
      <c r="K62" s="48"/>
      <c r="L62" s="49">
        <f t="shared" si="0"/>
        <v>0</v>
      </c>
      <c r="M62" s="49">
        <f t="shared" si="1"/>
        <v>0</v>
      </c>
    </row>
    <row r="63" spans="1:13" ht="25.5">
      <c r="A63" s="44">
        <v>58</v>
      </c>
      <c r="B63" s="50" t="s">
        <v>1359</v>
      </c>
      <c r="C63" s="51" t="s">
        <v>1301</v>
      </c>
      <c r="D63" s="51" t="s">
        <v>1371</v>
      </c>
      <c r="E63" s="48"/>
      <c r="F63" s="50" t="s">
        <v>1361</v>
      </c>
      <c r="G63" s="41"/>
      <c r="H63" s="48"/>
      <c r="I63" s="52">
        <v>1</v>
      </c>
      <c r="J63" s="48"/>
      <c r="K63" s="48"/>
      <c r="L63" s="49">
        <f t="shared" si="0"/>
        <v>0</v>
      </c>
      <c r="M63" s="49">
        <f t="shared" si="1"/>
        <v>0</v>
      </c>
    </row>
    <row r="64" spans="1:13" ht="33">
      <c r="A64" s="44">
        <v>59</v>
      </c>
      <c r="B64" s="50" t="s">
        <v>1359</v>
      </c>
      <c r="C64" s="51" t="s">
        <v>1372</v>
      </c>
      <c r="D64" s="51" t="s">
        <v>1373</v>
      </c>
      <c r="E64" s="48"/>
      <c r="F64" s="50" t="s">
        <v>1361</v>
      </c>
      <c r="G64" s="41"/>
      <c r="H64" s="48"/>
      <c r="I64" s="52">
        <v>2</v>
      </c>
      <c r="J64" s="48"/>
      <c r="K64" s="48"/>
      <c r="L64" s="49">
        <f t="shared" si="0"/>
        <v>0</v>
      </c>
      <c r="M64" s="49">
        <f t="shared" si="1"/>
        <v>0</v>
      </c>
    </row>
    <row r="65" spans="1:13" ht="33">
      <c r="A65" s="44">
        <v>60</v>
      </c>
      <c r="B65" s="50" t="s">
        <v>1359</v>
      </c>
      <c r="C65" s="51" t="s">
        <v>1372</v>
      </c>
      <c r="D65" s="51" t="s">
        <v>1374</v>
      </c>
      <c r="E65" s="48"/>
      <c r="F65" s="50" t="s">
        <v>1361</v>
      </c>
      <c r="G65" s="41"/>
      <c r="H65" s="48"/>
      <c r="I65" s="52">
        <v>1</v>
      </c>
      <c r="J65" s="48"/>
      <c r="K65" s="48"/>
      <c r="L65" s="49">
        <f t="shared" si="0"/>
        <v>0</v>
      </c>
      <c r="M65" s="49">
        <f t="shared" si="1"/>
        <v>0</v>
      </c>
    </row>
    <row r="66" spans="1:13" ht="33">
      <c r="A66" s="44">
        <v>61</v>
      </c>
      <c r="B66" s="50" t="s">
        <v>1359</v>
      </c>
      <c r="C66" s="51" t="s">
        <v>1372</v>
      </c>
      <c r="D66" s="51" t="s">
        <v>1375</v>
      </c>
      <c r="E66" s="48"/>
      <c r="F66" s="50" t="s">
        <v>1361</v>
      </c>
      <c r="G66" s="41"/>
      <c r="H66" s="48"/>
      <c r="I66" s="52">
        <v>1</v>
      </c>
      <c r="J66" s="48"/>
      <c r="K66" s="48"/>
      <c r="L66" s="49">
        <f t="shared" si="0"/>
        <v>0</v>
      </c>
      <c r="M66" s="49">
        <f t="shared" si="1"/>
        <v>0</v>
      </c>
    </row>
    <row r="67" spans="1:13" ht="33">
      <c r="A67" s="44">
        <v>62</v>
      </c>
      <c r="B67" s="50" t="s">
        <v>1359</v>
      </c>
      <c r="C67" s="51" t="s">
        <v>1372</v>
      </c>
      <c r="D67" s="51" t="s">
        <v>1376</v>
      </c>
      <c r="E67" s="48"/>
      <c r="F67" s="50" t="s">
        <v>1361</v>
      </c>
      <c r="G67" s="41" t="s">
        <v>1377</v>
      </c>
      <c r="H67" s="48"/>
      <c r="I67" s="52">
        <v>1</v>
      </c>
      <c r="J67" s="48"/>
      <c r="K67" s="48"/>
      <c r="L67" s="49">
        <f t="shared" si="0"/>
        <v>0</v>
      </c>
      <c r="M67" s="49">
        <f t="shared" si="1"/>
        <v>0</v>
      </c>
    </row>
    <row r="68" spans="1:13" ht="33">
      <c r="A68" s="44">
        <v>63</v>
      </c>
      <c r="B68" s="50" t="s">
        <v>1359</v>
      </c>
      <c r="C68" s="51" t="s">
        <v>1372</v>
      </c>
      <c r="D68" s="51" t="s">
        <v>1378</v>
      </c>
      <c r="E68" s="48"/>
      <c r="F68" s="50" t="s">
        <v>1361</v>
      </c>
      <c r="G68" s="41" t="s">
        <v>1379</v>
      </c>
      <c r="H68" s="48"/>
      <c r="I68" s="52">
        <v>1</v>
      </c>
      <c r="J68" s="48"/>
      <c r="K68" s="48"/>
      <c r="L68" s="49">
        <f t="shared" si="0"/>
        <v>0</v>
      </c>
      <c r="M68" s="49">
        <f t="shared" si="1"/>
        <v>0</v>
      </c>
    </row>
    <row r="69" spans="1:13" ht="25.5">
      <c r="A69" s="44">
        <v>64</v>
      </c>
      <c r="B69" s="50" t="s">
        <v>1380</v>
      </c>
      <c r="C69" s="51" t="s">
        <v>1310</v>
      </c>
      <c r="D69" s="51" t="s">
        <v>1381</v>
      </c>
      <c r="E69" s="48"/>
      <c r="F69" s="50" t="s">
        <v>1382</v>
      </c>
      <c r="G69" s="53" t="s">
        <v>1383</v>
      </c>
      <c r="H69" s="48"/>
      <c r="I69" s="52">
        <v>1</v>
      </c>
      <c r="J69" s="48"/>
      <c r="K69" s="48"/>
      <c r="L69" s="49">
        <f t="shared" si="0"/>
        <v>0</v>
      </c>
      <c r="M69" s="49">
        <f t="shared" si="1"/>
        <v>0</v>
      </c>
    </row>
    <row r="70" spans="1:13" ht="33">
      <c r="A70" s="44">
        <v>65</v>
      </c>
      <c r="B70" s="50" t="s">
        <v>1359</v>
      </c>
      <c r="C70" s="51" t="s">
        <v>1384</v>
      </c>
      <c r="D70" s="51" t="s">
        <v>1385</v>
      </c>
      <c r="E70" s="48"/>
      <c r="F70" s="50" t="s">
        <v>1361</v>
      </c>
      <c r="G70" s="41" t="s">
        <v>1386</v>
      </c>
      <c r="H70" s="48"/>
      <c r="I70" s="52">
        <v>3</v>
      </c>
      <c r="J70" s="48"/>
      <c r="K70" s="48"/>
      <c r="L70" s="49">
        <f aca="true" t="shared" si="2" ref="L70:L102">I70*J70</f>
        <v>0</v>
      </c>
      <c r="M70" s="49">
        <f aca="true" t="shared" si="3" ref="M70:M102">I70*K70</f>
        <v>0</v>
      </c>
    </row>
    <row r="71" spans="1:13" ht="12.75">
      <c r="A71" s="44">
        <v>66</v>
      </c>
      <c r="B71" s="50" t="s">
        <v>1340</v>
      </c>
      <c r="C71" s="51" t="s">
        <v>1387</v>
      </c>
      <c r="D71" s="51">
        <v>172935</v>
      </c>
      <c r="E71" s="48"/>
      <c r="F71" s="50" t="s">
        <v>1361</v>
      </c>
      <c r="G71" s="41">
        <v>172935</v>
      </c>
      <c r="H71" s="48"/>
      <c r="I71" s="52">
        <v>2</v>
      </c>
      <c r="J71" s="48"/>
      <c r="K71" s="48"/>
      <c r="L71" s="49">
        <f t="shared" si="2"/>
        <v>0</v>
      </c>
      <c r="M71" s="49">
        <f t="shared" si="3"/>
        <v>0</v>
      </c>
    </row>
    <row r="72" spans="1:13" ht="12.75">
      <c r="A72" s="44">
        <v>67</v>
      </c>
      <c r="B72" s="50" t="s">
        <v>1340</v>
      </c>
      <c r="C72" s="51" t="s">
        <v>1387</v>
      </c>
      <c r="D72" s="51">
        <v>172917</v>
      </c>
      <c r="E72" s="48"/>
      <c r="F72" s="50" t="s">
        <v>1361</v>
      </c>
      <c r="G72" s="41">
        <v>172917</v>
      </c>
      <c r="H72" s="48"/>
      <c r="I72" s="52">
        <v>2</v>
      </c>
      <c r="J72" s="48"/>
      <c r="K72" s="48"/>
      <c r="L72" s="49">
        <f t="shared" si="2"/>
        <v>0</v>
      </c>
      <c r="M72" s="49">
        <f t="shared" si="3"/>
        <v>0</v>
      </c>
    </row>
    <row r="73" spans="1:13" ht="12.75">
      <c r="A73" s="44">
        <v>68</v>
      </c>
      <c r="B73" s="50" t="s">
        <v>1340</v>
      </c>
      <c r="C73" s="51" t="s">
        <v>1388</v>
      </c>
      <c r="D73" s="51">
        <v>112236</v>
      </c>
      <c r="E73" s="48"/>
      <c r="F73" s="50" t="s">
        <v>1361</v>
      </c>
      <c r="G73" s="41">
        <v>112236</v>
      </c>
      <c r="H73" s="48"/>
      <c r="I73" s="52">
        <v>1</v>
      </c>
      <c r="J73" s="48"/>
      <c r="K73" s="48"/>
      <c r="L73" s="49">
        <f t="shared" si="2"/>
        <v>0</v>
      </c>
      <c r="M73" s="49">
        <f t="shared" si="3"/>
        <v>0</v>
      </c>
    </row>
    <row r="74" spans="1:13" ht="12.75">
      <c r="A74" s="44">
        <v>69</v>
      </c>
      <c r="B74" s="50" t="s">
        <v>1340</v>
      </c>
      <c r="C74" s="51" t="s">
        <v>1389</v>
      </c>
      <c r="D74" s="51"/>
      <c r="E74" s="48"/>
      <c r="F74" s="50" t="s">
        <v>1361</v>
      </c>
      <c r="G74" s="41" t="s">
        <v>1390</v>
      </c>
      <c r="H74" s="48"/>
      <c r="I74" s="52">
        <v>1</v>
      </c>
      <c r="J74" s="48"/>
      <c r="K74" s="48"/>
      <c r="L74" s="49">
        <f t="shared" si="2"/>
        <v>0</v>
      </c>
      <c r="M74" s="49">
        <f t="shared" si="3"/>
        <v>0</v>
      </c>
    </row>
    <row r="75" spans="1:13" ht="12.75">
      <c r="A75" s="44">
        <v>70</v>
      </c>
      <c r="B75" s="50" t="s">
        <v>1340</v>
      </c>
      <c r="C75" s="51" t="s">
        <v>1389</v>
      </c>
      <c r="D75" s="51" t="s">
        <v>1391</v>
      </c>
      <c r="E75" s="48"/>
      <c r="F75" s="50" t="s">
        <v>1361</v>
      </c>
      <c r="G75" s="41" t="s">
        <v>1392</v>
      </c>
      <c r="H75" s="48"/>
      <c r="I75" s="52">
        <v>1</v>
      </c>
      <c r="J75" s="48"/>
      <c r="K75" s="48"/>
      <c r="L75" s="49">
        <f t="shared" si="2"/>
        <v>0</v>
      </c>
      <c r="M75" s="49">
        <f t="shared" si="3"/>
        <v>0</v>
      </c>
    </row>
    <row r="76" spans="1:13" ht="33">
      <c r="A76" s="44">
        <v>71</v>
      </c>
      <c r="B76" s="50" t="s">
        <v>1340</v>
      </c>
      <c r="C76" s="51" t="s">
        <v>1389</v>
      </c>
      <c r="D76" s="51" t="s">
        <v>1393</v>
      </c>
      <c r="E76" s="48"/>
      <c r="F76" s="50" t="s">
        <v>1361</v>
      </c>
      <c r="G76" s="54" t="s">
        <v>1394</v>
      </c>
      <c r="H76" s="48"/>
      <c r="I76" s="52">
        <v>1</v>
      </c>
      <c r="J76" s="48"/>
      <c r="K76" s="48"/>
      <c r="L76" s="49">
        <f t="shared" si="2"/>
        <v>0</v>
      </c>
      <c r="M76" s="49">
        <f t="shared" si="3"/>
        <v>0</v>
      </c>
    </row>
    <row r="77" spans="1:13" ht="12.75">
      <c r="A77" s="44">
        <v>72</v>
      </c>
      <c r="B77" s="50" t="s">
        <v>1340</v>
      </c>
      <c r="C77" s="51" t="s">
        <v>1389</v>
      </c>
      <c r="D77" s="51">
        <v>114551</v>
      </c>
      <c r="E77" s="48"/>
      <c r="F77" s="50" t="s">
        <v>1361</v>
      </c>
      <c r="G77" s="41" t="s">
        <v>1395</v>
      </c>
      <c r="H77" s="48"/>
      <c r="I77" s="52">
        <v>1</v>
      </c>
      <c r="J77" s="48"/>
      <c r="K77" s="48"/>
      <c r="L77" s="49">
        <f t="shared" si="2"/>
        <v>0</v>
      </c>
      <c r="M77" s="49">
        <f t="shared" si="3"/>
        <v>0</v>
      </c>
    </row>
    <row r="78" spans="1:13" ht="25.5">
      <c r="A78" s="44">
        <v>73</v>
      </c>
      <c r="B78" s="45" t="s">
        <v>1252</v>
      </c>
      <c r="C78" s="46" t="s">
        <v>1396</v>
      </c>
      <c r="D78" s="46"/>
      <c r="E78" s="48"/>
      <c r="F78" s="45"/>
      <c r="G78" s="41" t="s">
        <v>1397</v>
      </c>
      <c r="H78" s="48"/>
      <c r="I78" s="40">
        <v>1</v>
      </c>
      <c r="J78" s="48"/>
      <c r="K78" s="48"/>
      <c r="L78" s="49">
        <f t="shared" si="2"/>
        <v>0</v>
      </c>
      <c r="M78" s="49">
        <f t="shared" si="3"/>
        <v>0</v>
      </c>
    </row>
    <row r="79" spans="1:13" ht="38.25">
      <c r="A79" s="44">
        <v>74</v>
      </c>
      <c r="B79" s="45" t="s">
        <v>1252</v>
      </c>
      <c r="C79" s="46" t="s">
        <v>1398</v>
      </c>
      <c r="D79" s="46" t="s">
        <v>1399</v>
      </c>
      <c r="E79" s="48"/>
      <c r="F79" s="45"/>
      <c r="G79" s="41" t="s">
        <v>1345</v>
      </c>
      <c r="H79" s="48"/>
      <c r="I79" s="40">
        <v>1</v>
      </c>
      <c r="J79" s="48"/>
      <c r="K79" s="48"/>
      <c r="L79" s="49">
        <f t="shared" si="2"/>
        <v>0</v>
      </c>
      <c r="M79" s="49">
        <f t="shared" si="3"/>
        <v>0</v>
      </c>
    </row>
    <row r="80" spans="1:13" ht="25.5">
      <c r="A80" s="44">
        <v>75</v>
      </c>
      <c r="B80" s="45" t="s">
        <v>1288</v>
      </c>
      <c r="C80" s="46" t="s">
        <v>1400</v>
      </c>
      <c r="D80" s="46" t="s">
        <v>1401</v>
      </c>
      <c r="E80" s="48"/>
      <c r="F80" s="45" t="s">
        <v>1291</v>
      </c>
      <c r="G80" s="41" t="s">
        <v>1345</v>
      </c>
      <c r="H80" s="48"/>
      <c r="I80" s="40">
        <v>9</v>
      </c>
      <c r="J80" s="48"/>
      <c r="K80" s="48"/>
      <c r="L80" s="49">
        <f t="shared" si="2"/>
        <v>0</v>
      </c>
      <c r="M80" s="49">
        <f t="shared" si="3"/>
        <v>0</v>
      </c>
    </row>
    <row r="81" spans="1:13" ht="25.5">
      <c r="A81" s="44">
        <v>76</v>
      </c>
      <c r="B81" s="45" t="s">
        <v>1402</v>
      </c>
      <c r="C81" s="46" t="s">
        <v>1342</v>
      </c>
      <c r="D81" s="46" t="s">
        <v>1343</v>
      </c>
      <c r="E81" s="48"/>
      <c r="F81" s="45" t="s">
        <v>1403</v>
      </c>
      <c r="G81" s="41" t="s">
        <v>1404</v>
      </c>
      <c r="H81" s="48"/>
      <c r="I81" s="40">
        <v>1</v>
      </c>
      <c r="J81" s="48"/>
      <c r="K81" s="48"/>
      <c r="L81" s="49">
        <f t="shared" si="2"/>
        <v>0</v>
      </c>
      <c r="M81" s="49">
        <f t="shared" si="3"/>
        <v>0</v>
      </c>
    </row>
    <row r="82" spans="1:13" ht="25.5">
      <c r="A82" s="44">
        <v>77</v>
      </c>
      <c r="B82" s="45" t="s">
        <v>1256</v>
      </c>
      <c r="C82" s="46" t="s">
        <v>1405</v>
      </c>
      <c r="D82" s="46" t="s">
        <v>1406</v>
      </c>
      <c r="E82" s="48"/>
      <c r="F82" s="45" t="s">
        <v>1407</v>
      </c>
      <c r="G82" s="46" t="s">
        <v>1408</v>
      </c>
      <c r="H82" s="48"/>
      <c r="I82" s="40">
        <v>6</v>
      </c>
      <c r="J82" s="48"/>
      <c r="K82" s="48"/>
      <c r="L82" s="49">
        <f t="shared" si="2"/>
        <v>0</v>
      </c>
      <c r="M82" s="49">
        <f t="shared" si="3"/>
        <v>0</v>
      </c>
    </row>
    <row r="83" spans="1:13" ht="38.25">
      <c r="A83" s="44">
        <v>78</v>
      </c>
      <c r="B83" s="45" t="s">
        <v>1409</v>
      </c>
      <c r="C83" s="46" t="s">
        <v>1410</v>
      </c>
      <c r="D83" s="46"/>
      <c r="E83" s="48"/>
      <c r="F83" s="45" t="s">
        <v>1312</v>
      </c>
      <c r="G83" s="41" t="s">
        <v>1411</v>
      </c>
      <c r="H83" s="48"/>
      <c r="I83" s="40">
        <v>3</v>
      </c>
      <c r="J83" s="48"/>
      <c r="K83" s="48"/>
      <c r="L83" s="49">
        <f t="shared" si="2"/>
        <v>0</v>
      </c>
      <c r="M83" s="49">
        <f t="shared" si="3"/>
        <v>0</v>
      </c>
    </row>
    <row r="84" spans="1:13" ht="25.5">
      <c r="A84" s="44">
        <v>79</v>
      </c>
      <c r="B84" s="45" t="s">
        <v>1412</v>
      </c>
      <c r="C84" s="46" t="s">
        <v>1413</v>
      </c>
      <c r="D84" s="46" t="s">
        <v>1414</v>
      </c>
      <c r="E84" s="48"/>
      <c r="F84" s="45" t="s">
        <v>1312</v>
      </c>
      <c r="G84" s="41" t="s">
        <v>1415</v>
      </c>
      <c r="H84" s="48"/>
      <c r="I84" s="40">
        <v>1</v>
      </c>
      <c r="J84" s="48"/>
      <c r="K84" s="48"/>
      <c r="L84" s="49">
        <f t="shared" si="2"/>
        <v>0</v>
      </c>
      <c r="M84" s="49">
        <f t="shared" si="3"/>
        <v>0</v>
      </c>
    </row>
    <row r="85" spans="1:13" ht="25.5">
      <c r="A85" s="44">
        <v>80</v>
      </c>
      <c r="B85" s="45" t="s">
        <v>1412</v>
      </c>
      <c r="C85" s="46" t="s">
        <v>1413</v>
      </c>
      <c r="D85" s="46" t="s">
        <v>1416</v>
      </c>
      <c r="E85" s="48"/>
      <c r="F85" s="45" t="s">
        <v>1312</v>
      </c>
      <c r="G85" s="41" t="s">
        <v>1415</v>
      </c>
      <c r="H85" s="48"/>
      <c r="I85" s="40">
        <v>1</v>
      </c>
      <c r="J85" s="48"/>
      <c r="K85" s="48"/>
      <c r="L85" s="49">
        <f t="shared" si="2"/>
        <v>0</v>
      </c>
      <c r="M85" s="49">
        <f t="shared" si="3"/>
        <v>0</v>
      </c>
    </row>
    <row r="86" spans="1:13" ht="25.5">
      <c r="A86" s="44">
        <v>81</v>
      </c>
      <c r="B86" s="45" t="s">
        <v>1412</v>
      </c>
      <c r="C86" s="46" t="s">
        <v>1417</v>
      </c>
      <c r="D86" s="46" t="s">
        <v>1416</v>
      </c>
      <c r="E86" s="48"/>
      <c r="F86" s="45" t="s">
        <v>1312</v>
      </c>
      <c r="G86" s="41" t="s">
        <v>1418</v>
      </c>
      <c r="H86" s="48"/>
      <c r="I86" s="40">
        <v>1</v>
      </c>
      <c r="J86" s="48"/>
      <c r="K86" s="48"/>
      <c r="L86" s="49">
        <f t="shared" si="2"/>
        <v>0</v>
      </c>
      <c r="M86" s="49">
        <f t="shared" si="3"/>
        <v>0</v>
      </c>
    </row>
    <row r="87" spans="1:13" ht="25.5">
      <c r="A87" s="44">
        <v>82</v>
      </c>
      <c r="B87" s="45" t="s">
        <v>1412</v>
      </c>
      <c r="C87" s="46" t="s">
        <v>1417</v>
      </c>
      <c r="D87" s="46" t="s">
        <v>1419</v>
      </c>
      <c r="E87" s="48"/>
      <c r="F87" s="45" t="s">
        <v>1312</v>
      </c>
      <c r="G87" s="41" t="s">
        <v>1420</v>
      </c>
      <c r="H87" s="48"/>
      <c r="I87" s="40">
        <v>1</v>
      </c>
      <c r="J87" s="48"/>
      <c r="K87" s="48"/>
      <c r="L87" s="49">
        <f t="shared" si="2"/>
        <v>0</v>
      </c>
      <c r="M87" s="49">
        <f t="shared" si="3"/>
        <v>0</v>
      </c>
    </row>
    <row r="88" spans="1:13" ht="25.5">
      <c r="A88" s="44">
        <v>83</v>
      </c>
      <c r="B88" s="42" t="s">
        <v>1412</v>
      </c>
      <c r="C88" s="55" t="s">
        <v>1421</v>
      </c>
      <c r="D88" s="55" t="s">
        <v>1422</v>
      </c>
      <c r="E88" s="48"/>
      <c r="F88" s="42" t="s">
        <v>1312</v>
      </c>
      <c r="G88" s="41" t="s">
        <v>1423</v>
      </c>
      <c r="H88" s="48"/>
      <c r="I88" s="43">
        <v>1</v>
      </c>
      <c r="J88" s="48"/>
      <c r="K88" s="48"/>
      <c r="L88" s="49">
        <f t="shared" si="2"/>
        <v>0</v>
      </c>
      <c r="M88" s="49">
        <f t="shared" si="3"/>
        <v>0</v>
      </c>
    </row>
    <row r="89" spans="1:13" ht="25.5">
      <c r="A89" s="44">
        <v>84</v>
      </c>
      <c r="B89" s="45" t="s">
        <v>1412</v>
      </c>
      <c r="C89" s="46" t="s">
        <v>1224</v>
      </c>
      <c r="D89" s="46"/>
      <c r="E89" s="48"/>
      <c r="F89" s="45" t="s">
        <v>1312</v>
      </c>
      <c r="G89" s="56" t="s">
        <v>1424</v>
      </c>
      <c r="H89" s="48"/>
      <c r="I89" s="40">
        <v>2</v>
      </c>
      <c r="J89" s="48"/>
      <c r="K89" s="48"/>
      <c r="L89" s="49">
        <f t="shared" si="2"/>
        <v>0</v>
      </c>
      <c r="M89" s="49">
        <f t="shared" si="3"/>
        <v>0</v>
      </c>
    </row>
    <row r="90" spans="1:13" ht="25.5">
      <c r="A90" s="44">
        <v>85</v>
      </c>
      <c r="B90" s="45" t="s">
        <v>1412</v>
      </c>
      <c r="C90" s="46" t="s">
        <v>1421</v>
      </c>
      <c r="D90" s="46" t="s">
        <v>1422</v>
      </c>
      <c r="E90" s="48"/>
      <c r="F90" s="45" t="s">
        <v>1312</v>
      </c>
      <c r="G90" s="41" t="s">
        <v>1425</v>
      </c>
      <c r="H90" s="48"/>
      <c r="I90" s="40">
        <v>4</v>
      </c>
      <c r="J90" s="48"/>
      <c r="K90" s="48"/>
      <c r="L90" s="49">
        <f t="shared" si="2"/>
        <v>0</v>
      </c>
      <c r="M90" s="49">
        <f t="shared" si="3"/>
        <v>0</v>
      </c>
    </row>
    <row r="91" spans="1:13" ht="25.5">
      <c r="A91" s="44">
        <v>86</v>
      </c>
      <c r="B91" s="45" t="s">
        <v>1412</v>
      </c>
      <c r="C91" s="46" t="s">
        <v>1426</v>
      </c>
      <c r="D91" s="46" t="s">
        <v>1427</v>
      </c>
      <c r="E91" s="48"/>
      <c r="F91" s="45" t="s">
        <v>1312</v>
      </c>
      <c r="G91" s="41" t="s">
        <v>1428</v>
      </c>
      <c r="H91" s="48"/>
      <c r="I91" s="40">
        <v>3</v>
      </c>
      <c r="J91" s="48"/>
      <c r="K91" s="48"/>
      <c r="L91" s="49">
        <f t="shared" si="2"/>
        <v>0</v>
      </c>
      <c r="M91" s="49">
        <f t="shared" si="3"/>
        <v>0</v>
      </c>
    </row>
    <row r="92" spans="1:13" ht="51">
      <c r="A92" s="44">
        <v>87</v>
      </c>
      <c r="B92" s="45" t="s">
        <v>1256</v>
      </c>
      <c r="C92" s="46" t="s">
        <v>1429</v>
      </c>
      <c r="D92" s="46"/>
      <c r="E92" s="48"/>
      <c r="F92" s="45" t="s">
        <v>1260</v>
      </c>
      <c r="G92" s="41" t="s">
        <v>1430</v>
      </c>
      <c r="H92" s="48"/>
      <c r="I92" s="40">
        <v>16</v>
      </c>
      <c r="J92" s="48"/>
      <c r="K92" s="48"/>
      <c r="L92" s="49">
        <f t="shared" si="2"/>
        <v>0</v>
      </c>
      <c r="M92" s="49">
        <f t="shared" si="3"/>
        <v>0</v>
      </c>
    </row>
    <row r="93" spans="1:13" ht="25.5">
      <c r="A93" s="44">
        <v>88</v>
      </c>
      <c r="B93" s="45" t="s">
        <v>1256</v>
      </c>
      <c r="C93" s="46" t="s">
        <v>1431</v>
      </c>
      <c r="D93" s="46" t="s">
        <v>1432</v>
      </c>
      <c r="E93" s="48"/>
      <c r="F93" s="45" t="s">
        <v>1433</v>
      </c>
      <c r="G93" s="41" t="s">
        <v>1345</v>
      </c>
      <c r="H93" s="48"/>
      <c r="I93" s="40">
        <v>4</v>
      </c>
      <c r="J93" s="48"/>
      <c r="K93" s="48"/>
      <c r="L93" s="49">
        <f t="shared" si="2"/>
        <v>0</v>
      </c>
      <c r="M93" s="49">
        <f t="shared" si="3"/>
        <v>0</v>
      </c>
    </row>
    <row r="94" spans="1:13" ht="38.25">
      <c r="A94" s="44">
        <v>89</v>
      </c>
      <c r="B94" s="45" t="s">
        <v>1434</v>
      </c>
      <c r="C94" s="46" t="s">
        <v>1435</v>
      </c>
      <c r="D94" s="46"/>
      <c r="E94" s="48"/>
      <c r="F94" s="45" t="s">
        <v>1436</v>
      </c>
      <c r="G94" s="41" t="s">
        <v>1437</v>
      </c>
      <c r="H94" s="48"/>
      <c r="I94" s="40">
        <v>1</v>
      </c>
      <c r="J94" s="48"/>
      <c r="K94" s="48"/>
      <c r="L94" s="49">
        <f t="shared" si="2"/>
        <v>0</v>
      </c>
      <c r="M94" s="49">
        <f t="shared" si="3"/>
        <v>0</v>
      </c>
    </row>
    <row r="95" spans="1:13" ht="25.5">
      <c r="A95" s="44">
        <v>90</v>
      </c>
      <c r="B95" s="45" t="s">
        <v>1438</v>
      </c>
      <c r="C95" s="46" t="s">
        <v>1301</v>
      </c>
      <c r="D95" s="46" t="s">
        <v>1439</v>
      </c>
      <c r="E95" s="48"/>
      <c r="F95" s="45" t="s">
        <v>1312</v>
      </c>
      <c r="G95" s="41" t="s">
        <v>1345</v>
      </c>
      <c r="H95" s="48"/>
      <c r="I95" s="40">
        <v>4</v>
      </c>
      <c r="J95" s="48"/>
      <c r="K95" s="48"/>
      <c r="L95" s="49">
        <f t="shared" si="2"/>
        <v>0</v>
      </c>
      <c r="M95" s="49">
        <f t="shared" si="3"/>
        <v>0</v>
      </c>
    </row>
    <row r="96" spans="1:13" ht="25.5">
      <c r="A96" s="44">
        <v>91</v>
      </c>
      <c r="B96" s="45" t="s">
        <v>1256</v>
      </c>
      <c r="C96" s="46" t="s">
        <v>1440</v>
      </c>
      <c r="D96" s="46" t="s">
        <v>1441</v>
      </c>
      <c r="E96" s="48"/>
      <c r="F96" s="45" t="s">
        <v>1312</v>
      </c>
      <c r="G96" s="41" t="s">
        <v>1442</v>
      </c>
      <c r="H96" s="48"/>
      <c r="I96" s="40">
        <v>1</v>
      </c>
      <c r="J96" s="48"/>
      <c r="K96" s="48"/>
      <c r="L96" s="49">
        <f t="shared" si="2"/>
        <v>0</v>
      </c>
      <c r="M96" s="49">
        <f t="shared" si="3"/>
        <v>0</v>
      </c>
    </row>
    <row r="97" spans="1:13" ht="25.5">
      <c r="A97" s="44">
        <v>92</v>
      </c>
      <c r="B97" s="45" t="s">
        <v>1412</v>
      </c>
      <c r="C97" s="46" t="s">
        <v>1310</v>
      </c>
      <c r="D97" s="46" t="s">
        <v>1443</v>
      </c>
      <c r="E97" s="48"/>
      <c r="F97" s="45" t="s">
        <v>1444</v>
      </c>
      <c r="G97" s="41" t="s">
        <v>1445</v>
      </c>
      <c r="H97" s="48"/>
      <c r="I97" s="40">
        <v>2</v>
      </c>
      <c r="J97" s="48"/>
      <c r="K97" s="48"/>
      <c r="L97" s="49">
        <f t="shared" si="2"/>
        <v>0</v>
      </c>
      <c r="M97" s="49">
        <f t="shared" si="3"/>
        <v>0</v>
      </c>
    </row>
    <row r="98" spans="1:13" ht="25.5">
      <c r="A98" s="44">
        <v>93</v>
      </c>
      <c r="B98" s="45" t="s">
        <v>1412</v>
      </c>
      <c r="C98" s="46" t="s">
        <v>1384</v>
      </c>
      <c r="D98" s="46"/>
      <c r="E98" s="48"/>
      <c r="F98" s="45" t="s">
        <v>1312</v>
      </c>
      <c r="G98" s="41" t="s">
        <v>1446</v>
      </c>
      <c r="H98" s="48"/>
      <c r="I98" s="40">
        <v>1</v>
      </c>
      <c r="J98" s="48"/>
      <c r="K98" s="48"/>
      <c r="L98" s="49">
        <f t="shared" si="2"/>
        <v>0</v>
      </c>
      <c r="M98" s="49">
        <f t="shared" si="3"/>
        <v>0</v>
      </c>
    </row>
    <row r="99" spans="1:13" ht="12.75">
      <c r="A99" s="44">
        <v>94</v>
      </c>
      <c r="B99" s="45" t="s">
        <v>1412</v>
      </c>
      <c r="C99" s="46" t="s">
        <v>1447</v>
      </c>
      <c r="D99" s="46" t="s">
        <v>1448</v>
      </c>
      <c r="E99" s="48"/>
      <c r="F99" s="45" t="s">
        <v>1312</v>
      </c>
      <c r="G99" s="41" t="s">
        <v>1449</v>
      </c>
      <c r="H99" s="48"/>
      <c r="I99" s="40">
        <v>1</v>
      </c>
      <c r="J99" s="48"/>
      <c r="K99" s="48"/>
      <c r="L99" s="49">
        <f t="shared" si="2"/>
        <v>0</v>
      </c>
      <c r="M99" s="49">
        <f t="shared" si="3"/>
        <v>0</v>
      </c>
    </row>
    <row r="100" spans="1:13" ht="38.25">
      <c r="A100" s="44">
        <v>95</v>
      </c>
      <c r="B100" s="45" t="s">
        <v>1412</v>
      </c>
      <c r="C100" s="46" t="s">
        <v>1275</v>
      </c>
      <c r="D100" s="46" t="s">
        <v>1450</v>
      </c>
      <c r="E100" s="48"/>
      <c r="F100" s="45" t="s">
        <v>1312</v>
      </c>
      <c r="G100" s="41" t="s">
        <v>1292</v>
      </c>
      <c r="H100" s="48"/>
      <c r="I100" s="40">
        <v>13</v>
      </c>
      <c r="J100" s="48"/>
      <c r="K100" s="48"/>
      <c r="L100" s="49">
        <f t="shared" si="2"/>
        <v>0</v>
      </c>
      <c r="M100" s="49">
        <f t="shared" si="3"/>
        <v>0</v>
      </c>
    </row>
    <row r="101" spans="1:13" ht="25.5">
      <c r="A101" s="44">
        <v>96</v>
      </c>
      <c r="B101" s="40" t="s">
        <v>1451</v>
      </c>
      <c r="C101" s="45" t="s">
        <v>1452</v>
      </c>
      <c r="D101" s="45" t="s">
        <v>1453</v>
      </c>
      <c r="E101" s="48"/>
      <c r="F101" s="45" t="s">
        <v>1454</v>
      </c>
      <c r="G101" s="41"/>
      <c r="H101" s="48"/>
      <c r="I101" s="40">
        <v>1</v>
      </c>
      <c r="J101" s="48"/>
      <c r="K101" s="48"/>
      <c r="L101" s="49">
        <f t="shared" si="2"/>
        <v>0</v>
      </c>
      <c r="M101" s="49">
        <f t="shared" si="3"/>
        <v>0</v>
      </c>
    </row>
    <row r="102" spans="1:13" ht="25.5">
      <c r="A102" s="44">
        <v>97</v>
      </c>
      <c r="B102" s="45" t="s">
        <v>1256</v>
      </c>
      <c r="C102" s="45" t="s">
        <v>1455</v>
      </c>
      <c r="D102" s="40" t="s">
        <v>1456</v>
      </c>
      <c r="E102" s="48"/>
      <c r="F102" s="45" t="s">
        <v>1457</v>
      </c>
      <c r="G102" s="41"/>
      <c r="H102" s="48"/>
      <c r="I102" s="40">
        <v>4</v>
      </c>
      <c r="J102" s="48"/>
      <c r="K102" s="48"/>
      <c r="L102" s="49">
        <f t="shared" si="2"/>
        <v>0</v>
      </c>
      <c r="M102" s="49">
        <f t="shared" si="3"/>
        <v>0</v>
      </c>
    </row>
  </sheetData>
  <sheetProtection/>
  <mergeCells count="1">
    <mergeCell ref="B1:C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Elżbieta Kurek</cp:lastModifiedBy>
  <cp:lastPrinted>2018-10-10T06:58:49Z</cp:lastPrinted>
  <dcterms:created xsi:type="dcterms:W3CDTF">2003-05-16T10:10:29Z</dcterms:created>
  <dcterms:modified xsi:type="dcterms:W3CDTF">2018-10-10T07:09:30Z</dcterms:modified>
  <cp:category/>
  <cp:version/>
  <cp:contentType/>
  <cp:contentStatus/>
</cp:coreProperties>
</file>